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192.168.1.4\disk1\令和７年度\07010.令和７年度大阪府産業廃棄物処理実態等調査業務【大阪府】\作業中\調査票関連\電子調査票\"/>
    </mc:Choice>
  </mc:AlternateContent>
  <xr:revisionPtr revIDLastSave="0" documentId="13_ncr:1_{974FEC67-891B-495D-8E57-7348975CD570}" xr6:coauthVersionLast="47" xr6:coauthVersionMax="47" xr10:uidLastSave="{00000000-0000-0000-0000-000000000000}"/>
  <bookViews>
    <workbookView xWindow="-120" yWindow="-120" windowWidth="29040" windowHeight="15720" xr2:uid="{AFD89082-C746-42F2-82A7-188DF9A8382D}"/>
  </bookViews>
  <sheets>
    <sheet name="意識調査" sheetId="2" r:id="rId1"/>
  </sheets>
  <definedNames>
    <definedName name="_xlnm.Print_Area" localSheetId="0">意識調査!$A$1:$Q$119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C63" i="2" l="1"/>
  <c r="AC111" i="2"/>
  <c r="AC112" i="2"/>
  <c r="AC113" i="2"/>
  <c r="Z104" i="2"/>
  <c r="AC110" i="2"/>
  <c r="AC109" i="2"/>
  <c r="AC108" i="2"/>
  <c r="AC107" i="2"/>
  <c r="AC106" i="2"/>
  <c r="AC105" i="2"/>
  <c r="Z91" i="2"/>
  <c r="AC76" i="2"/>
  <c r="AC81" i="2"/>
  <c r="AC80" i="2"/>
  <c r="AC79" i="2"/>
  <c r="AC78" i="2"/>
  <c r="AC77" i="2"/>
  <c r="Z75" i="2"/>
  <c r="Z68" i="2"/>
  <c r="AA65" i="2"/>
  <c r="AA64" i="2"/>
  <c r="Z65" i="2"/>
  <c r="Z64" i="2"/>
  <c r="Z63" i="2"/>
  <c r="AC54" i="2"/>
  <c r="AC55" i="2"/>
  <c r="AC56" i="2"/>
  <c r="AC33" i="2"/>
  <c r="AC104" i="2" l="1"/>
  <c r="AA49" i="2"/>
  <c r="AA104" i="2"/>
  <c r="AA75" i="2"/>
  <c r="AA32" i="2"/>
  <c r="AA84" i="2"/>
  <c r="AA25" i="2"/>
  <c r="Z25" i="2"/>
  <c r="Z16" i="2"/>
  <c r="AC88" i="2"/>
  <c r="AC87" i="2"/>
  <c r="AC86" i="2"/>
  <c r="AC85" i="2"/>
  <c r="AC84" i="2" s="1"/>
  <c r="Z84" i="2"/>
  <c r="AA57" i="2"/>
  <c r="Z57" i="2"/>
  <c r="AC53" i="2"/>
  <c r="AC52" i="2"/>
  <c r="AC51" i="2"/>
  <c r="AC50" i="2"/>
  <c r="Z49" i="2"/>
  <c r="AA43" i="2"/>
  <c r="Z43" i="2"/>
  <c r="AC42" i="2"/>
  <c r="AC41" i="2"/>
  <c r="AC40" i="2"/>
  <c r="AC39" i="2"/>
  <c r="AC38" i="2"/>
  <c r="AC37" i="2"/>
  <c r="AC36" i="2"/>
  <c r="AC35" i="2"/>
  <c r="AC34" i="2"/>
  <c r="Z32" i="2"/>
  <c r="Z9" i="2"/>
  <c r="AC49" i="2" l="1"/>
  <c r="AC75" i="2"/>
  <c r="AC32" i="2"/>
</calcChain>
</file>

<file path=xl/sharedStrings.xml><?xml version="1.0" encoding="utf-8"?>
<sst xmlns="http://schemas.openxmlformats.org/spreadsheetml/2006/main" count="87" uniqueCount="80">
  <si>
    <t>実態調査と併せて、アンケートへ
のご協力をお願いいたします。</t>
    <phoneticPr fontId="1"/>
  </si>
  <si>
    <t>調査票番号※</t>
    <rPh sb="0" eb="5">
      <t>チョウサヒョウバンゴウ</t>
    </rPh>
    <phoneticPr fontId="1"/>
  </si>
  <si>
    <t>事業所名</t>
    <rPh sb="0" eb="4">
      <t>ジギョウショメイ</t>
    </rPh>
    <phoneticPr fontId="1"/>
  </si>
  <si>
    <t>※↑調査票に記載の調査票番号を転記してください</t>
    <phoneticPr fontId="1"/>
  </si>
  <si>
    <t>番号１つだけにチェック</t>
    <rPh sb="0" eb="2">
      <t>バンゴウ</t>
    </rPh>
    <phoneticPr fontId="1"/>
  </si>
  <si>
    <t>アンケートは以上となります。ご協力ありがとうございました。</t>
    <phoneticPr fontId="1"/>
  </si>
  <si>
    <t>番号にチェック(複数可)</t>
    <rPh sb="0" eb="2">
      <t>バンゴウ</t>
    </rPh>
    <rPh sb="8" eb="10">
      <t>フクスウ</t>
    </rPh>
    <rPh sb="10" eb="11">
      <t>カ</t>
    </rPh>
    <phoneticPr fontId="1"/>
  </si>
  <si>
    <t>チェックは３つまで</t>
    <phoneticPr fontId="1"/>
  </si>
  <si>
    <t>Ｗｅｂでも調査に回答いただけます。</t>
    <phoneticPr fontId="1"/>
  </si>
  <si>
    <t>（https://www.gr-eco.co.jp/osaka-sp/DL.html）</t>
    <phoneticPr fontId="1"/>
  </si>
  <si>
    <t>産業廃棄物に関する意識調査票(電子版)</t>
    <rPh sb="0" eb="2">
      <t>サンギョウ</t>
    </rPh>
    <rPh sb="15" eb="18">
      <t>デンシバン</t>
    </rPh>
    <phoneticPr fontId="1"/>
  </si>
  <si>
    <t>問１　「サーキュラーエコノミー（循環経済）」※について知っていますか。 
※製品、資源、材料をできる限り長期間にわたって高い付加価値で循環させ、廃棄物や環境負荷を最小限に抑える経済システム
（以下は取組例）
・リサイクルされた原料を利用して新たな製品を製造する
・食品として流通できず廃棄されていた規格外の野菜を原料として新たな食品を製造する
・使用済み製品を購入者から回収し、リユース（再使用）やリサイクルする</t>
    <rPh sb="0" eb="1">
      <t>トイ</t>
    </rPh>
    <phoneticPr fontId="1"/>
  </si>
  <si>
    <t>１　言葉も意味もよく知っている</t>
    <phoneticPr fontId="1"/>
  </si>
  <si>
    <t>２　言葉を知っていて、意味もある程度知っている</t>
    <phoneticPr fontId="1"/>
  </si>
  <si>
    <t>３　言葉は聞いたことがあるが、意味はよく知らない</t>
    <phoneticPr fontId="1"/>
  </si>
  <si>
    <t>４　今回のアンケートで初めて知った</t>
    <phoneticPr fontId="1"/>
  </si>
  <si>
    <t>問２　「サーキュラーエコノミー」に関する取組状況を教えてください。</t>
    <rPh sb="0" eb="1">
      <t>トイ</t>
    </rPh>
    <phoneticPr fontId="1"/>
  </si>
  <si>
    <t>１　既に取り組んでいる</t>
    <phoneticPr fontId="1"/>
  </si>
  <si>
    <t>２　実施に向けて検討している</t>
    <phoneticPr fontId="1"/>
  </si>
  <si>
    <t>３　実施に向けて検討したことはあるが、取組は行っていない</t>
    <phoneticPr fontId="1"/>
  </si>
  <si>
    <t>４　興味はあるが、何から始めたらいいか分からない</t>
    <phoneticPr fontId="1"/>
  </si>
  <si>
    <t>５　特に予定はない</t>
    <phoneticPr fontId="1"/>
  </si>
  <si>
    <t>問３　「サーキュラーエコノミー」に関して、現在取り組んでいる（又は検討している、検討していた）内容を教えてください。
　　　可能な範囲で構いません。（自由記述）</t>
    <rPh sb="0" eb="1">
      <t>トイ</t>
    </rPh>
    <rPh sb="75" eb="79">
      <t>ジユウキジュツ</t>
    </rPh>
    <phoneticPr fontId="1"/>
  </si>
  <si>
    <t>問４　「サーキュラーエコノミー」に取り組んでいる（又は検討している、検討していた）理由を教えてください。</t>
    <rPh sb="0" eb="1">
      <t>トイ</t>
    </rPh>
    <rPh sb="17" eb="18">
      <t>ト</t>
    </rPh>
    <rPh sb="19" eb="20">
      <t>ク</t>
    </rPh>
    <rPh sb="25" eb="26">
      <t>マタ</t>
    </rPh>
    <rPh sb="27" eb="29">
      <t>ケントウ</t>
    </rPh>
    <rPh sb="34" eb="36">
      <t>ケントウ</t>
    </rPh>
    <rPh sb="41" eb="43">
      <t>リユウ</t>
    </rPh>
    <rPh sb="44" eb="45">
      <t>オシ</t>
    </rPh>
    <phoneticPr fontId="1"/>
  </si>
  <si>
    <t>１　企業の社会的責任（CSR）の観点</t>
    <phoneticPr fontId="1"/>
  </si>
  <si>
    <t>２　SDGs目標やESGへの対応</t>
    <phoneticPr fontId="1"/>
  </si>
  <si>
    <t>３　環境規制など法令順守の観点</t>
    <phoneticPr fontId="1"/>
  </si>
  <si>
    <t>４　将来の規制への対応など、ビジネスリスクの軽減につながるから</t>
    <phoneticPr fontId="1"/>
  </si>
  <si>
    <t>５　国や自治体への対応</t>
    <phoneticPr fontId="1"/>
  </si>
  <si>
    <t>６　自社のブランド力・認知度向上につながるから</t>
    <phoneticPr fontId="1"/>
  </si>
  <si>
    <t>７　コスト削減の観点</t>
    <phoneticPr fontId="1"/>
  </si>
  <si>
    <t>８　ビジネスチャンスの拡大が見込めるから</t>
    <phoneticPr fontId="1"/>
  </si>
  <si>
    <t>９　取引先からの要請</t>
    <phoneticPr fontId="1"/>
  </si>
  <si>
    <t>10　その他　⇒※以下に内容の記入をお願いします</t>
    <phoneticPr fontId="1"/>
  </si>
  <si>
    <t>問５　「サーキュラーエコノミー」に取り組むに当たっての課題を教えてください。</t>
    <rPh sb="0" eb="1">
      <t>トイ</t>
    </rPh>
    <rPh sb="17" eb="18">
      <t>ト</t>
    </rPh>
    <rPh sb="19" eb="20">
      <t>ク</t>
    </rPh>
    <rPh sb="22" eb="23">
      <t>ア</t>
    </rPh>
    <rPh sb="27" eb="29">
      <t>カダイ</t>
    </rPh>
    <rPh sb="30" eb="31">
      <t>オシ</t>
    </rPh>
    <phoneticPr fontId="1"/>
  </si>
  <si>
    <t>１　何から始めたらいいか分からない</t>
    <phoneticPr fontId="1"/>
  </si>
  <si>
    <t>２　必要な情報を収集できていない</t>
    <phoneticPr fontId="1"/>
  </si>
  <si>
    <t>３　関係者（他社や行政機関）との交流機会がない</t>
    <phoneticPr fontId="1"/>
  </si>
  <si>
    <t>４　条件の合う連携相手が見つからない</t>
    <phoneticPr fontId="1"/>
  </si>
  <si>
    <t>５　コストアップが生じる（原材料調達や新たな設備導入等）</t>
    <phoneticPr fontId="1"/>
  </si>
  <si>
    <t>６　現時点で取引先から対応を求められていない</t>
    <phoneticPr fontId="1"/>
  </si>
  <si>
    <t>７　その他　⇒※以下に内容の記入をお願いします</t>
    <phoneticPr fontId="1"/>
  </si>
  <si>
    <t>問６　大阪府では、「サーキュラーOsaka通信」（メールマガジン）により、サーキュラーエコノミーに関する情報（取組事例、関連イベント、補助金など）を発信しています。本メールマガジンの配信を希望される方は、以下の□にチェックのうえ、担当者様の氏名とメールアドレスをご記入ください。</t>
    <rPh sb="0" eb="1">
      <t>トイ</t>
    </rPh>
    <phoneticPr fontId="1"/>
  </si>
  <si>
    <t>登録を希望する</t>
    <rPh sb="0" eb="2">
      <t>トウロク</t>
    </rPh>
    <rPh sb="3" eb="5">
      <t>キボウ</t>
    </rPh>
    <phoneticPr fontId="1"/>
  </si>
  <si>
    <t>氏名</t>
    <rPh sb="0" eb="2">
      <t>シメイ</t>
    </rPh>
    <phoneticPr fontId="1"/>
  </si>
  <si>
    <t>メールアドレス</t>
    <phoneticPr fontId="1"/>
  </si>
  <si>
    <t>問７　令和６年度における、電子マニフェスト利用状況を教えてください。</t>
    <phoneticPr fontId="1"/>
  </si>
  <si>
    <t>問７－２　電子マニフェストを利用しなかった（紙マニフェストを利用した）理由は何ですか？</t>
    <rPh sb="0" eb="1">
      <t>トイ</t>
    </rPh>
    <phoneticPr fontId="1"/>
  </si>
  <si>
    <t>１　電子マニフェストのメリットがわからないから</t>
    <phoneticPr fontId="1"/>
  </si>
  <si>
    <t>２　紙マニフェストの方が簡単だから</t>
    <phoneticPr fontId="1"/>
  </si>
  <si>
    <t>３　処理委託先が電子マニフェストに対応していないから</t>
    <phoneticPr fontId="1"/>
  </si>
  <si>
    <t>４　提携事業者や工事依頼者から、紙マニフェストを使用するよう要望があったから</t>
    <phoneticPr fontId="1"/>
  </si>
  <si>
    <t>５　利用料金を考えると紙マニフェストの方が安いから</t>
    <phoneticPr fontId="1"/>
  </si>
  <si>
    <t>６　その他の理由</t>
    <phoneticPr fontId="1"/>
  </si>
  <si>
    <t>２　紙マニフェストも電子マニフェストも利用した</t>
    <phoneticPr fontId="1"/>
  </si>
  <si>
    <t>３　電子マニフェストは知っているが、利用していない</t>
    <phoneticPr fontId="1"/>
  </si>
  <si>
    <r>
      <t>１　全ての産業廃棄物処理委託で利用した</t>
    </r>
    <r>
      <rPr>
        <b/>
        <sz val="11"/>
        <color theme="1"/>
        <rFont val="BIZ UDゴシック"/>
        <family val="3"/>
        <charset val="128"/>
      </rPr>
      <t>　⇒　問８へ</t>
    </r>
    <rPh sb="22" eb="23">
      <t>トイ</t>
    </rPh>
    <phoneticPr fontId="1"/>
  </si>
  <si>
    <r>
      <t>４　電子マニフェストを知らない</t>
    </r>
    <r>
      <rPr>
        <b/>
        <sz val="11"/>
        <color theme="1"/>
        <rFont val="BIZ UDゴシック"/>
        <family val="3"/>
        <charset val="128"/>
      </rPr>
      <t>　⇒　問８へ</t>
    </r>
    <rPh sb="18" eb="19">
      <t>トイ</t>
    </rPh>
    <phoneticPr fontId="1"/>
  </si>
  <si>
    <t>問８　AIの導入等の環境技術のイノベーションにより、産業廃棄物の３R（※）が促進された事例はありますか？
（例：製造工程における薬剤投入量の効率化、ロボットによる高精度な廃棄物の分別）
※３R：Reduce（発生抑制）、Reuse（再利用）、Recycle（再生利用（リサイクル））</t>
    <rPh sb="0" eb="1">
      <t>トイ</t>
    </rPh>
    <phoneticPr fontId="1"/>
  </si>
  <si>
    <t>１　産業廃棄物の発生抑制が促進された</t>
    <phoneticPr fontId="1"/>
  </si>
  <si>
    <t>２　モノの再利用が促進された</t>
    <phoneticPr fontId="1"/>
  </si>
  <si>
    <t>３　産業廃棄物の再生利用が促進された</t>
    <phoneticPr fontId="1"/>
  </si>
  <si>
    <r>
      <t>４　そのような事例はない</t>
    </r>
    <r>
      <rPr>
        <b/>
        <sz val="11"/>
        <color theme="1"/>
        <rFont val="BIZ UDゴシック"/>
        <family val="3"/>
        <charset val="128"/>
      </rPr>
      <t>　⇒　問９へ</t>
    </r>
    <rPh sb="15" eb="16">
      <t>トイ</t>
    </rPh>
    <phoneticPr fontId="1"/>
  </si>
  <si>
    <t>１　プラスチックを含む</t>
    <phoneticPr fontId="1"/>
  </si>
  <si>
    <t>２　プラスチックは含まない</t>
    <phoneticPr fontId="1"/>
  </si>
  <si>
    <t>問８－２　問８の事例の素材にプラスチックは含まれますか？</t>
    <rPh sb="5" eb="6">
      <t>トイ</t>
    </rPh>
    <phoneticPr fontId="1"/>
  </si>
  <si>
    <t>問９　処理委託した産業廃棄物が不適正処理（不法投棄、野積み等）されるのを防ぐための取組みをしていますか？</t>
    <rPh sb="0" eb="1">
      <t>トイ</t>
    </rPh>
    <phoneticPr fontId="1"/>
  </si>
  <si>
    <t>１　産業廃棄物処理業の許可証を確認している</t>
    <phoneticPr fontId="1"/>
  </si>
  <si>
    <t>２　マニフェストを確認している</t>
    <phoneticPr fontId="1"/>
  </si>
  <si>
    <t>３　優良認定業者に委託している</t>
    <phoneticPr fontId="1"/>
  </si>
  <si>
    <t>４　処理料金が相場より安すぎる業者へは委託しない</t>
    <phoneticPr fontId="1"/>
  </si>
  <si>
    <t>５　委託先の処理施設の管理記録、経理記録、取引実績等を確認している</t>
    <phoneticPr fontId="1"/>
  </si>
  <si>
    <t>６　委託先の処理施設を現地確認している</t>
    <phoneticPr fontId="1"/>
  </si>
  <si>
    <t>７　他事業者と処理業者に関する情報交換をしている</t>
    <phoneticPr fontId="1"/>
  </si>
  <si>
    <t>８　上記以外の取組みをしている</t>
    <phoneticPr fontId="1"/>
  </si>
  <si>
    <t>９　取組みは何もしていない</t>
    <phoneticPr fontId="1"/>
  </si>
  <si>
    <t>問８－３　差し使えなければ、当該事例を教えてください。ホームページで公開されている場合は、URLを入力ください。（自由記述）</t>
    <rPh sb="5" eb="6">
      <t>サ</t>
    </rPh>
    <rPh sb="7" eb="8">
      <t>ツカ</t>
    </rPh>
    <rPh sb="14" eb="16">
      <t>トウガイ</t>
    </rPh>
    <rPh sb="16" eb="18">
      <t>ジレイ</t>
    </rPh>
    <rPh sb="19" eb="20">
      <t>オシ</t>
    </rPh>
    <rPh sb="34" eb="36">
      <t>コウカイ</t>
    </rPh>
    <rPh sb="41" eb="43">
      <t>バアイ</t>
    </rPh>
    <rPh sb="49" eb="51">
      <t>ニュウリョク</t>
    </rPh>
    <rPh sb="57" eb="59">
      <t>ジユウ</t>
    </rPh>
    <rPh sb="59" eb="61">
      <t>キジュツ</t>
    </rPh>
    <phoneticPr fontId="1"/>
  </si>
  <si>
    <t>アクセスしファイルのアップロードをお願いいたします。</t>
    <phoneticPr fontId="1"/>
  </si>
  <si>
    <t>実態調査の調査票と併せてメールにてご返送、または専用サイト(https://www.gr-eco.co.jp/osaka-sp/login.php)に</t>
    <rPh sb="18" eb="20">
      <t>ヘンソウ</t>
    </rPh>
    <phoneticPr fontId="1"/>
  </si>
  <si>
    <t>回答内容について、大阪府からお問合せさせていただく場合があります。ご了承の程よろしくお願いいたします。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</si>
</sst>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b/>
      <sz val="11"/>
      <color theme="1"/>
      <name val="BIZ UDゴシック"/>
      <family val="3"/>
      <charset val="128"/>
    </font>
    <font>
      <sz val="11"/>
      <color theme="1"/>
      <name val="BIZ UDゴシック"/>
      <family val="3"/>
      <charset val="128"/>
    </font>
    <font>
      <sz val="11"/>
      <color indexed="10"/>
      <name val="BIZ UDゴシック"/>
      <family val="3"/>
      <charset val="128"/>
    </font>
    <font>
      <sz val="11"/>
      <color rgb="FFFF0000"/>
      <name val="BIZ UDゴシック"/>
      <family val="3"/>
      <charset val="128"/>
    </font>
    <font>
      <b/>
      <u/>
      <sz val="11"/>
      <color theme="0"/>
      <name val="BIZ UDゴシック"/>
      <family val="3"/>
      <charset val="128"/>
    </font>
  </fonts>
  <fills count="3">
    <fill>
      <patternFill patternType="none"/>
    </fill>
    <fill>
      <patternFill patternType="gray125"/>
    </fill>
    <fill>
      <patternFill patternType="solid">
        <fgColor theme="2" tint="-0.249977111117893"/>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s>
  <cellStyleXfs count="1">
    <xf numFmtId="0" fontId="0" fillId="0" borderId="0">
      <alignment vertical="center"/>
    </xf>
  </cellStyleXfs>
  <cellXfs count="58">
    <xf numFmtId="0" fontId="0" fillId="0" borderId="0" xfId="0">
      <alignment vertical="center"/>
    </xf>
    <xf numFmtId="0" fontId="4" fillId="0" borderId="0" xfId="0" applyFont="1" applyProtection="1">
      <alignment vertical="center"/>
      <protection locked="0"/>
    </xf>
    <xf numFmtId="0" fontId="5" fillId="0" borderId="0" xfId="0" applyFont="1" applyProtection="1">
      <alignment vertical="center"/>
      <protection locked="0"/>
    </xf>
    <xf numFmtId="0" fontId="4" fillId="0" borderId="0" xfId="0" applyFont="1">
      <alignment vertical="center"/>
    </xf>
    <xf numFmtId="0" fontId="3" fillId="0" borderId="0" xfId="0" applyFont="1">
      <alignment vertical="center"/>
    </xf>
    <xf numFmtId="0" fontId="3" fillId="0" borderId="9" xfId="0" applyFont="1" applyBorder="1">
      <alignment vertical="center"/>
    </xf>
    <xf numFmtId="0" fontId="4" fillId="0" borderId="10" xfId="0" applyFont="1" applyBorder="1">
      <alignment vertical="center"/>
    </xf>
    <xf numFmtId="0" fontId="3" fillId="0" borderId="12" xfId="0" applyFont="1" applyBorder="1">
      <alignment vertical="center"/>
    </xf>
    <xf numFmtId="0" fontId="4" fillId="0" borderId="1" xfId="0" applyFont="1" applyBorder="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4" fillId="0" borderId="5" xfId="0" applyFont="1" applyBorder="1">
      <alignment vertical="center"/>
    </xf>
    <xf numFmtId="0" fontId="4" fillId="0" borderId="6" xfId="0" applyFont="1" applyBorder="1">
      <alignment vertical="center"/>
    </xf>
    <xf numFmtId="0" fontId="4" fillId="0" borderId="7" xfId="0" applyFont="1" applyBorder="1">
      <alignment vertical="center"/>
    </xf>
    <xf numFmtId="0" fontId="4" fillId="0" borderId="8" xfId="0" applyFont="1" applyBorder="1">
      <alignment vertical="center"/>
    </xf>
    <xf numFmtId="0" fontId="7" fillId="0" borderId="0" xfId="0" applyFont="1">
      <alignment vertical="center"/>
    </xf>
    <xf numFmtId="0" fontId="6" fillId="0" borderId="0" xfId="0" applyFont="1" applyProtection="1">
      <alignment vertical="center"/>
      <protection locked="0"/>
    </xf>
    <xf numFmtId="0" fontId="4" fillId="0" borderId="4" xfId="0" applyFont="1" applyBorder="1" applyProtection="1">
      <alignment vertical="center"/>
      <protection locked="0"/>
    </xf>
    <xf numFmtId="0" fontId="4" fillId="0" borderId="1" xfId="0" applyFont="1" applyBorder="1" applyProtection="1">
      <alignment vertical="center"/>
      <protection locked="0"/>
    </xf>
    <xf numFmtId="0" fontId="4" fillId="0" borderId="6" xfId="0" applyFont="1" applyBorder="1" applyProtection="1">
      <alignment vertical="center"/>
      <protection locked="0"/>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2" borderId="16" xfId="0" applyFont="1" applyFill="1" applyBorder="1" applyAlignment="1" applyProtection="1">
      <alignment horizontal="left" vertical="center"/>
      <protection locked="0"/>
    </xf>
    <xf numFmtId="0" fontId="4" fillId="2" borderId="17" xfId="0" applyFont="1" applyFill="1" applyBorder="1" applyAlignment="1" applyProtection="1">
      <alignment horizontal="left" vertical="center"/>
      <protection locked="0"/>
    </xf>
    <xf numFmtId="0" fontId="4" fillId="2" borderId="18" xfId="0" applyFont="1" applyFill="1" applyBorder="1" applyAlignment="1" applyProtection="1">
      <alignment horizontal="left" vertical="center"/>
      <protection locked="0"/>
    </xf>
    <xf numFmtId="0" fontId="4" fillId="2" borderId="13" xfId="0" applyFont="1" applyFill="1" applyBorder="1" applyAlignment="1" applyProtection="1">
      <alignment horizontal="left" vertical="center"/>
      <protection locked="0"/>
    </xf>
    <xf numFmtId="0" fontId="4" fillId="2" borderId="14" xfId="0" applyFont="1" applyFill="1" applyBorder="1" applyAlignment="1" applyProtection="1">
      <alignment horizontal="left" vertical="center"/>
      <protection locked="0"/>
    </xf>
    <xf numFmtId="0" fontId="4" fillId="2" borderId="15" xfId="0" applyFont="1" applyFill="1" applyBorder="1" applyAlignment="1" applyProtection="1">
      <alignment horizontal="left" vertical="center"/>
      <protection locked="0"/>
    </xf>
    <xf numFmtId="0" fontId="3" fillId="0" borderId="7" xfId="0" applyFont="1" applyBorder="1" applyAlignment="1">
      <alignment horizontal="left" vertical="center" wrapText="1"/>
    </xf>
    <xf numFmtId="0" fontId="4" fillId="0" borderId="1" xfId="0" applyFont="1" applyBorder="1" applyAlignment="1" applyProtection="1">
      <alignment horizontal="left" vertical="top"/>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4" fillId="0" borderId="8" xfId="0" applyFont="1" applyBorder="1" applyAlignment="1" applyProtection="1">
      <alignment horizontal="left" vertical="top"/>
      <protection locked="0"/>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9" xfId="0" applyFont="1" applyBorder="1" applyProtection="1">
      <alignment vertical="center"/>
      <protection locked="0"/>
    </xf>
    <xf numFmtId="0" fontId="4" fillId="0" borderId="11" xfId="0" applyFont="1" applyBorder="1" applyProtection="1">
      <alignment vertical="center"/>
      <protection locked="0"/>
    </xf>
    <xf numFmtId="0" fontId="4" fillId="0" borderId="10" xfId="0" applyFont="1" applyBorder="1" applyProtection="1">
      <alignment vertical="center"/>
      <protection locked="0"/>
    </xf>
    <xf numFmtId="0" fontId="4" fillId="2" borderId="1" xfId="0" applyFont="1" applyFill="1" applyBorder="1" applyAlignment="1" applyProtection="1">
      <alignment vertical="top"/>
      <protection locked="0"/>
    </xf>
    <xf numFmtId="0" fontId="4" fillId="2" borderId="2" xfId="0" applyFont="1" applyFill="1" applyBorder="1" applyAlignment="1" applyProtection="1">
      <alignment vertical="top"/>
      <protection locked="0"/>
    </xf>
    <xf numFmtId="0" fontId="4" fillId="2" borderId="3" xfId="0" applyFont="1" applyFill="1" applyBorder="1" applyAlignment="1" applyProtection="1">
      <alignment vertical="top"/>
      <protection locked="0"/>
    </xf>
    <xf numFmtId="0" fontId="4" fillId="2" borderId="4" xfId="0" applyFont="1" applyFill="1" applyBorder="1" applyAlignment="1" applyProtection="1">
      <alignment vertical="top"/>
      <protection locked="0"/>
    </xf>
    <xf numFmtId="0" fontId="4" fillId="2" borderId="0" xfId="0" applyFont="1" applyFill="1" applyAlignment="1" applyProtection="1">
      <alignment vertical="top"/>
      <protection locked="0"/>
    </xf>
    <xf numFmtId="0" fontId="4" fillId="2" borderId="5" xfId="0" applyFont="1" applyFill="1" applyBorder="1" applyAlignment="1" applyProtection="1">
      <alignment vertical="top"/>
      <protection locked="0"/>
    </xf>
    <xf numFmtId="0" fontId="4" fillId="2" borderId="6" xfId="0" applyFont="1" applyFill="1" applyBorder="1" applyAlignment="1" applyProtection="1">
      <alignment vertical="top"/>
      <protection locked="0"/>
    </xf>
    <xf numFmtId="0" fontId="4" fillId="2" borderId="7" xfId="0" applyFont="1" applyFill="1" applyBorder="1" applyAlignment="1" applyProtection="1">
      <alignment vertical="top"/>
      <protection locked="0"/>
    </xf>
    <xf numFmtId="0" fontId="4" fillId="2" borderId="8" xfId="0" applyFont="1" applyFill="1" applyBorder="1" applyAlignment="1" applyProtection="1">
      <alignment vertical="top"/>
      <protection locked="0"/>
    </xf>
    <xf numFmtId="0" fontId="3" fillId="0" borderId="0" xfId="0" applyFont="1" applyAlignment="1">
      <alignment horizontal="left" vertical="center" wrapText="1"/>
    </xf>
  </cellXfs>
  <cellStyles count="1">
    <cellStyle name="標準" xfId="0" builtinId="0"/>
  </cellStyles>
  <dxfs count="4">
    <dxf>
      <font>
        <b/>
        <i val="0"/>
        <color rgb="FFFF0000"/>
      </font>
    </dxf>
    <dxf>
      <fill>
        <patternFill patternType="solid">
          <bgColor theme="0"/>
        </patternFill>
      </fill>
    </dxf>
    <dxf>
      <fill>
        <patternFill>
          <bgColor theme="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AA$68"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AA$91"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fmlaLink="$AA$9" lockText="1" noThreeD="1"/>
</file>

<file path=xl/ctrlProps/ctrlProp20.xml><?xml version="1.0" encoding="utf-8"?>
<formControlPr xmlns="http://schemas.microsoft.com/office/spreadsheetml/2009/9/main" objectType="CheckBox" fmlaLink="$AA$33" lockText="1" noThreeD="1"/>
</file>

<file path=xl/ctrlProps/ctrlProp21.xml><?xml version="1.0" encoding="utf-8"?>
<formControlPr xmlns="http://schemas.microsoft.com/office/spreadsheetml/2009/9/main" objectType="CheckBox" fmlaLink="$AA$34" lockText="1" noThreeD="1"/>
</file>

<file path=xl/ctrlProps/ctrlProp22.xml><?xml version="1.0" encoding="utf-8"?>
<formControlPr xmlns="http://schemas.microsoft.com/office/spreadsheetml/2009/9/main" objectType="CheckBox" fmlaLink="$AA$35" lockText="1" noThreeD="1"/>
</file>

<file path=xl/ctrlProps/ctrlProp23.xml><?xml version="1.0" encoding="utf-8"?>
<formControlPr xmlns="http://schemas.microsoft.com/office/spreadsheetml/2009/9/main" objectType="CheckBox" fmlaLink="$AA$37" lockText="1" noThreeD="1"/>
</file>

<file path=xl/ctrlProps/ctrlProp24.xml><?xml version="1.0" encoding="utf-8"?>
<formControlPr xmlns="http://schemas.microsoft.com/office/spreadsheetml/2009/9/main" objectType="CheckBox" fmlaLink="$AA$38" lockText="1" noThreeD="1"/>
</file>

<file path=xl/ctrlProps/ctrlProp25.xml><?xml version="1.0" encoding="utf-8"?>
<formControlPr xmlns="http://schemas.microsoft.com/office/spreadsheetml/2009/9/main" objectType="CheckBox" fmlaLink="$AA$39" lockText="1" noThreeD="1"/>
</file>

<file path=xl/ctrlProps/ctrlProp26.xml><?xml version="1.0" encoding="utf-8"?>
<formControlPr xmlns="http://schemas.microsoft.com/office/spreadsheetml/2009/9/main" objectType="CheckBox" fmlaLink="$AA$40" lockText="1" noThreeD="1"/>
</file>

<file path=xl/ctrlProps/ctrlProp27.xml><?xml version="1.0" encoding="utf-8"?>
<formControlPr xmlns="http://schemas.microsoft.com/office/spreadsheetml/2009/9/main" objectType="CheckBox" fmlaLink="$AA$41" lockText="1" noThreeD="1"/>
</file>

<file path=xl/ctrlProps/ctrlProp28.xml><?xml version="1.0" encoding="utf-8"?>
<formControlPr xmlns="http://schemas.microsoft.com/office/spreadsheetml/2009/9/main" objectType="CheckBox" fmlaLink="$AA$42" lockText="1" noThreeD="1"/>
</file>

<file path=xl/ctrlProps/ctrlProp29.xml><?xml version="1.0" encoding="utf-8"?>
<formControlPr xmlns="http://schemas.microsoft.com/office/spreadsheetml/2009/9/main" objectType="CheckBox" fmlaLink="$AA$36"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CheckBox" fmlaLink="$AA$50" lockText="1" noThreeD="1"/>
</file>

<file path=xl/ctrlProps/ctrlProp31.xml><?xml version="1.0" encoding="utf-8"?>
<formControlPr xmlns="http://schemas.microsoft.com/office/spreadsheetml/2009/9/main" objectType="CheckBox" fmlaLink="$AA$51" lockText="1" noThreeD="1"/>
</file>

<file path=xl/ctrlProps/ctrlProp32.xml><?xml version="1.0" encoding="utf-8"?>
<formControlPr xmlns="http://schemas.microsoft.com/office/spreadsheetml/2009/9/main" objectType="CheckBox" fmlaLink="$AA$52" lockText="1" noThreeD="1"/>
</file>

<file path=xl/ctrlProps/ctrlProp33.xml><?xml version="1.0" encoding="utf-8"?>
<formControlPr xmlns="http://schemas.microsoft.com/office/spreadsheetml/2009/9/main" objectType="CheckBox" fmlaLink="$AA$53" lockText="1" noThreeD="1"/>
</file>

<file path=xl/ctrlProps/ctrlProp34.xml><?xml version="1.0" encoding="utf-8"?>
<formControlPr xmlns="http://schemas.microsoft.com/office/spreadsheetml/2009/9/main" objectType="CheckBox" fmlaLink="$AA$54" lockText="1" noThreeD="1"/>
</file>

<file path=xl/ctrlProps/ctrlProp35.xml><?xml version="1.0" encoding="utf-8"?>
<formControlPr xmlns="http://schemas.microsoft.com/office/spreadsheetml/2009/9/main" objectType="CheckBox" fmlaLink="$AA$55" lockText="1" noThreeD="1"/>
</file>

<file path=xl/ctrlProps/ctrlProp36.xml><?xml version="1.0" encoding="utf-8"?>
<formControlPr xmlns="http://schemas.microsoft.com/office/spreadsheetml/2009/9/main" objectType="CheckBox" fmlaLink="$AA$56" lockText="1" noThreeD="1"/>
</file>

<file path=xl/ctrlProps/ctrlProp37.xml><?xml version="1.0" encoding="utf-8"?>
<formControlPr xmlns="http://schemas.microsoft.com/office/spreadsheetml/2009/9/main" objectType="CheckBox" fmlaLink="$AA$63" lockText="1" noThreeD="1"/>
</file>

<file path=xl/ctrlProps/ctrlProp38.xml><?xml version="1.0" encoding="utf-8"?>
<formControlPr xmlns="http://schemas.microsoft.com/office/spreadsheetml/2009/9/main" objectType="CheckBox" fmlaLink="$AA$76" lockText="1" noThreeD="1"/>
</file>

<file path=xl/ctrlProps/ctrlProp39.xml><?xml version="1.0" encoding="utf-8"?>
<formControlPr xmlns="http://schemas.microsoft.com/office/spreadsheetml/2009/9/main" objectType="CheckBox" fmlaLink="$AA$77"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A$78" lockText="1" noThreeD="1"/>
</file>

<file path=xl/ctrlProps/ctrlProp41.xml><?xml version="1.0" encoding="utf-8"?>
<formControlPr xmlns="http://schemas.microsoft.com/office/spreadsheetml/2009/9/main" objectType="CheckBox" fmlaLink="$AA$79" lockText="1" noThreeD="1"/>
</file>

<file path=xl/ctrlProps/ctrlProp42.xml><?xml version="1.0" encoding="utf-8"?>
<formControlPr xmlns="http://schemas.microsoft.com/office/spreadsheetml/2009/9/main" objectType="CheckBox" fmlaLink="$AA$80" lockText="1" noThreeD="1"/>
</file>

<file path=xl/ctrlProps/ctrlProp43.xml><?xml version="1.0" encoding="utf-8"?>
<formControlPr xmlns="http://schemas.microsoft.com/office/spreadsheetml/2009/9/main" objectType="CheckBox" fmlaLink="$AA$81" lockText="1" noThreeD="1"/>
</file>

<file path=xl/ctrlProps/ctrlProp44.xml><?xml version="1.0" encoding="utf-8"?>
<formControlPr xmlns="http://schemas.microsoft.com/office/spreadsheetml/2009/9/main" objectType="CheckBox" fmlaLink="$AA$85" lockText="1" noThreeD="1"/>
</file>

<file path=xl/ctrlProps/ctrlProp45.xml><?xml version="1.0" encoding="utf-8"?>
<formControlPr xmlns="http://schemas.microsoft.com/office/spreadsheetml/2009/9/main" objectType="CheckBox" fmlaLink="$AA$86" lockText="1" noThreeD="1"/>
</file>

<file path=xl/ctrlProps/ctrlProp46.xml><?xml version="1.0" encoding="utf-8"?>
<formControlPr xmlns="http://schemas.microsoft.com/office/spreadsheetml/2009/9/main" objectType="CheckBox" fmlaLink="$AA$87" lockText="1" noThreeD="1"/>
</file>

<file path=xl/ctrlProps/ctrlProp47.xml><?xml version="1.0" encoding="utf-8"?>
<formControlPr xmlns="http://schemas.microsoft.com/office/spreadsheetml/2009/9/main" objectType="CheckBox" fmlaLink="$AA$88" lockText="1" noThreeD="1"/>
</file>

<file path=xl/ctrlProps/ctrlProp48.xml><?xml version="1.0" encoding="utf-8"?>
<formControlPr xmlns="http://schemas.microsoft.com/office/spreadsheetml/2009/9/main" objectType="CheckBox" fmlaLink="$AA$105" lockText="1" noThreeD="1"/>
</file>

<file path=xl/ctrlProps/ctrlProp49.xml><?xml version="1.0" encoding="utf-8"?>
<formControlPr xmlns="http://schemas.microsoft.com/office/spreadsheetml/2009/9/main" objectType="CheckBox" fmlaLink="$AA$106"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CheckBox" fmlaLink="$AA$107" lockText="1" noThreeD="1"/>
</file>

<file path=xl/ctrlProps/ctrlProp51.xml><?xml version="1.0" encoding="utf-8"?>
<formControlPr xmlns="http://schemas.microsoft.com/office/spreadsheetml/2009/9/main" objectType="CheckBox" fmlaLink="$AA$108" lockText="1" noThreeD="1"/>
</file>

<file path=xl/ctrlProps/ctrlProp52.xml><?xml version="1.0" encoding="utf-8"?>
<formControlPr xmlns="http://schemas.microsoft.com/office/spreadsheetml/2009/9/main" objectType="CheckBox" fmlaLink="$AA$109" lockText="1" noThreeD="1"/>
</file>

<file path=xl/ctrlProps/ctrlProp53.xml><?xml version="1.0" encoding="utf-8"?>
<formControlPr xmlns="http://schemas.microsoft.com/office/spreadsheetml/2009/9/main" objectType="CheckBox" fmlaLink="$AA$110" lockText="1" noThreeD="1"/>
</file>

<file path=xl/ctrlProps/ctrlProp54.xml><?xml version="1.0" encoding="utf-8"?>
<formControlPr xmlns="http://schemas.microsoft.com/office/spreadsheetml/2009/9/main" objectType="CheckBox" fmlaLink="$AA$111" lockText="1" noThreeD="1"/>
</file>

<file path=xl/ctrlProps/ctrlProp55.xml><?xml version="1.0" encoding="utf-8"?>
<formControlPr xmlns="http://schemas.microsoft.com/office/spreadsheetml/2009/9/main" objectType="CheckBox" fmlaLink="$AA$112" lockText="1" noThreeD="1"/>
</file>

<file path=xl/ctrlProps/ctrlProp56.xml><?xml version="1.0" encoding="utf-8"?>
<formControlPr xmlns="http://schemas.microsoft.com/office/spreadsheetml/2009/9/main" objectType="CheckBox" fmlaLink="$AA$113"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fmlaLink="$AA$16"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466725</xdr:colOff>
          <xdr:row>14</xdr:row>
          <xdr:rowOff>142875</xdr:rowOff>
        </xdr:from>
        <xdr:to>
          <xdr:col>3</xdr:col>
          <xdr:colOff>28575</xdr:colOff>
          <xdr:row>21</xdr:row>
          <xdr:rowOff>200025</xdr:rowOff>
        </xdr:to>
        <xdr:sp macro="" textlink="">
          <xdr:nvSpPr>
            <xdr:cNvPr id="2097" name="Group Box 49" hidden="1">
              <a:extLst>
                <a:ext uri="{63B3BB69-23CF-44E3-9099-C40C66FF867C}">
                  <a14:compatExt spid="_x0000_s2097"/>
                </a:ext>
                <a:ext uri="{FF2B5EF4-FFF2-40B4-BE49-F238E27FC236}">
                  <a16:creationId xmlns:a16="http://schemas.microsoft.com/office/drawing/2014/main" id="{00000000-0008-0000-0000-00003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9</xdr:row>
          <xdr:rowOff>0</xdr:rowOff>
        </xdr:from>
        <xdr:to>
          <xdr:col>2</xdr:col>
          <xdr:colOff>114300</xdr:colOff>
          <xdr:row>10</xdr:row>
          <xdr:rowOff>19050</xdr:rowOff>
        </xdr:to>
        <xdr:sp macro="" textlink="">
          <xdr:nvSpPr>
            <xdr:cNvPr id="2098" name="Option Button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10</xdr:row>
          <xdr:rowOff>0</xdr:rowOff>
        </xdr:from>
        <xdr:to>
          <xdr:col>2</xdr:col>
          <xdr:colOff>114300</xdr:colOff>
          <xdr:row>11</xdr:row>
          <xdr:rowOff>19050</xdr:rowOff>
        </xdr:to>
        <xdr:sp macro="" textlink="">
          <xdr:nvSpPr>
            <xdr:cNvPr id="2099" name="Option Button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11</xdr:row>
          <xdr:rowOff>0</xdr:rowOff>
        </xdr:from>
        <xdr:to>
          <xdr:col>2</xdr:col>
          <xdr:colOff>114300</xdr:colOff>
          <xdr:row>12</xdr:row>
          <xdr:rowOff>19050</xdr:rowOff>
        </xdr:to>
        <xdr:sp macro="" textlink="">
          <xdr:nvSpPr>
            <xdr:cNvPr id="2100" name="Option Button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12</xdr:row>
          <xdr:rowOff>0</xdr:rowOff>
        </xdr:from>
        <xdr:to>
          <xdr:col>2</xdr:col>
          <xdr:colOff>114300</xdr:colOff>
          <xdr:row>13</xdr:row>
          <xdr:rowOff>19050</xdr:rowOff>
        </xdr:to>
        <xdr:sp macro="" textlink="">
          <xdr:nvSpPr>
            <xdr:cNvPr id="2101" name="Option Button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514350</xdr:colOff>
          <xdr:row>8</xdr:row>
          <xdr:rowOff>66675</xdr:rowOff>
        </xdr:from>
        <xdr:to>
          <xdr:col>3</xdr:col>
          <xdr:colOff>85725</xdr:colOff>
          <xdr:row>13</xdr:row>
          <xdr:rowOff>114300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16</xdr:row>
          <xdr:rowOff>0</xdr:rowOff>
        </xdr:from>
        <xdr:to>
          <xdr:col>2</xdr:col>
          <xdr:colOff>76200</xdr:colOff>
          <xdr:row>17</xdr:row>
          <xdr:rowOff>9525</xdr:rowOff>
        </xdr:to>
        <xdr:sp macro="" textlink="">
          <xdr:nvSpPr>
            <xdr:cNvPr id="2172" name="Option Button 124" hidden="1">
              <a:extLst>
                <a:ext uri="{63B3BB69-23CF-44E3-9099-C40C66FF867C}">
                  <a14:compatExt spid="_x0000_s2172"/>
                </a:ext>
                <a:ext uri="{FF2B5EF4-FFF2-40B4-BE49-F238E27FC236}">
                  <a16:creationId xmlns:a16="http://schemas.microsoft.com/office/drawing/2014/main" id="{00000000-0008-0000-00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17</xdr:row>
          <xdr:rowOff>0</xdr:rowOff>
        </xdr:from>
        <xdr:to>
          <xdr:col>2</xdr:col>
          <xdr:colOff>57150</xdr:colOff>
          <xdr:row>18</xdr:row>
          <xdr:rowOff>9525</xdr:rowOff>
        </xdr:to>
        <xdr:sp macro="" textlink="">
          <xdr:nvSpPr>
            <xdr:cNvPr id="2173" name="Option Button 125" hidden="1">
              <a:extLst>
                <a:ext uri="{63B3BB69-23CF-44E3-9099-C40C66FF867C}">
                  <a14:compatExt spid="_x0000_s2173"/>
                </a:ext>
                <a:ext uri="{FF2B5EF4-FFF2-40B4-BE49-F238E27FC236}">
                  <a16:creationId xmlns:a16="http://schemas.microsoft.com/office/drawing/2014/main" id="{00000000-0008-0000-0000-00007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0</xdr:rowOff>
        </xdr:from>
        <xdr:to>
          <xdr:col>2</xdr:col>
          <xdr:colOff>28575</xdr:colOff>
          <xdr:row>19</xdr:row>
          <xdr:rowOff>9525</xdr:rowOff>
        </xdr:to>
        <xdr:sp macro="" textlink="">
          <xdr:nvSpPr>
            <xdr:cNvPr id="2174" name="Option Button 126" hidden="1">
              <a:extLst>
                <a:ext uri="{63B3BB69-23CF-44E3-9099-C40C66FF867C}">
                  <a14:compatExt spid="_x0000_s2174"/>
                </a:ext>
                <a:ext uri="{FF2B5EF4-FFF2-40B4-BE49-F238E27FC236}">
                  <a16:creationId xmlns:a16="http://schemas.microsoft.com/office/drawing/2014/main" id="{00000000-0008-0000-0000-00007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19</xdr:row>
          <xdr:rowOff>0</xdr:rowOff>
        </xdr:from>
        <xdr:to>
          <xdr:col>2</xdr:col>
          <xdr:colOff>38100</xdr:colOff>
          <xdr:row>20</xdr:row>
          <xdr:rowOff>9525</xdr:rowOff>
        </xdr:to>
        <xdr:sp macro="" textlink="">
          <xdr:nvSpPr>
            <xdr:cNvPr id="2175" name="Option Button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20</xdr:row>
          <xdr:rowOff>0</xdr:rowOff>
        </xdr:from>
        <xdr:to>
          <xdr:col>2</xdr:col>
          <xdr:colOff>19050</xdr:colOff>
          <xdr:row>21</xdr:row>
          <xdr:rowOff>9525</xdr:rowOff>
        </xdr:to>
        <xdr:sp macro="" textlink="">
          <xdr:nvSpPr>
            <xdr:cNvPr id="2176" name="Option Button 128" hidden="1">
              <a:extLst>
                <a:ext uri="{63B3BB69-23CF-44E3-9099-C40C66FF867C}">
                  <a14:compatExt spid="_x0000_s2176"/>
                </a:ext>
                <a:ext uri="{FF2B5EF4-FFF2-40B4-BE49-F238E27FC236}">
                  <a16:creationId xmlns:a16="http://schemas.microsoft.com/office/drawing/2014/main" id="{00000000-0008-0000-0000-00008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66675</xdr:colOff>
      <xdr:row>16</xdr:row>
      <xdr:rowOff>19050</xdr:rowOff>
    </xdr:from>
    <xdr:to>
      <xdr:col>9</xdr:col>
      <xdr:colOff>352425</xdr:colOff>
      <xdr:row>18</xdr:row>
      <xdr:rowOff>219075</xdr:rowOff>
    </xdr:to>
    <xdr:sp macro="" textlink="">
      <xdr:nvSpPr>
        <xdr:cNvPr id="2" name="右中かっこ 1">
          <a:extLst>
            <a:ext uri="{FF2B5EF4-FFF2-40B4-BE49-F238E27FC236}">
              <a16:creationId xmlns:a16="http://schemas.microsoft.com/office/drawing/2014/main" id="{FF5D6B77-47C1-E955-8100-C539C595D5C9}"/>
            </a:ext>
          </a:extLst>
        </xdr:cNvPr>
        <xdr:cNvSpPr/>
      </xdr:nvSpPr>
      <xdr:spPr>
        <a:xfrm>
          <a:off x="5019675" y="4714875"/>
          <a:ext cx="285750" cy="657225"/>
        </a:xfrm>
        <a:prstGeom prst="rightBrace">
          <a:avLst/>
        </a:prstGeom>
        <a:ln>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xdr:col>
      <xdr:colOff>190500</xdr:colOff>
      <xdr:row>19</xdr:row>
      <xdr:rowOff>57150</xdr:rowOff>
    </xdr:from>
    <xdr:to>
      <xdr:col>8</xdr:col>
      <xdr:colOff>457200</xdr:colOff>
      <xdr:row>20</xdr:row>
      <xdr:rowOff>200025</xdr:rowOff>
    </xdr:to>
    <xdr:sp macro="" textlink="">
      <xdr:nvSpPr>
        <xdr:cNvPr id="3" name="右中かっこ 2">
          <a:extLst>
            <a:ext uri="{FF2B5EF4-FFF2-40B4-BE49-F238E27FC236}">
              <a16:creationId xmlns:a16="http://schemas.microsoft.com/office/drawing/2014/main" id="{1DA816A9-CAF6-41A6-993E-38FD74BBB6D9}"/>
            </a:ext>
          </a:extLst>
        </xdr:cNvPr>
        <xdr:cNvSpPr/>
      </xdr:nvSpPr>
      <xdr:spPr>
        <a:xfrm>
          <a:off x="4457700" y="5438775"/>
          <a:ext cx="266700" cy="371475"/>
        </a:xfrm>
        <a:prstGeom prst="rightBrace">
          <a:avLst/>
        </a:prstGeom>
        <a:ln>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9</xdr:col>
      <xdr:colOff>361950</xdr:colOff>
      <xdr:row>16</xdr:row>
      <xdr:rowOff>171450</xdr:rowOff>
    </xdr:from>
    <xdr:to>
      <xdr:col>14</xdr:col>
      <xdr:colOff>104775</xdr:colOff>
      <xdr:row>18</xdr:row>
      <xdr:rowOff>85725</xdr:rowOff>
    </xdr:to>
    <xdr:sp macro="" textlink="">
      <xdr:nvSpPr>
        <xdr:cNvPr id="4" name="テキスト ボックス 3">
          <a:extLst>
            <a:ext uri="{FF2B5EF4-FFF2-40B4-BE49-F238E27FC236}">
              <a16:creationId xmlns:a16="http://schemas.microsoft.com/office/drawing/2014/main" id="{D0FA9EA2-102B-6DCD-5867-7DD73E417C53}"/>
            </a:ext>
          </a:extLst>
        </xdr:cNvPr>
        <xdr:cNvSpPr txBox="1"/>
      </xdr:nvSpPr>
      <xdr:spPr>
        <a:xfrm>
          <a:off x="5314950" y="4867275"/>
          <a:ext cx="31718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latin typeface="BIZ UDゴシック" panose="020B0400000000000000" pitchFamily="49" charset="-128"/>
              <a:ea typeface="BIZ UDゴシック" panose="020B0400000000000000" pitchFamily="49" charset="-128"/>
            </a:rPr>
            <a:t>１～３を回答　⇒　問３へ</a:t>
          </a:r>
        </a:p>
      </xdr:txBody>
    </xdr:sp>
    <xdr:clientData/>
  </xdr:twoCellAnchor>
  <xdr:twoCellAnchor>
    <xdr:from>
      <xdr:col>8</xdr:col>
      <xdr:colOff>514350</xdr:colOff>
      <xdr:row>19</xdr:row>
      <xdr:rowOff>57150</xdr:rowOff>
    </xdr:from>
    <xdr:to>
      <xdr:col>13</xdr:col>
      <xdr:colOff>257175</xdr:colOff>
      <xdr:row>20</xdr:row>
      <xdr:rowOff>200025</xdr:rowOff>
    </xdr:to>
    <xdr:sp macro="" textlink="">
      <xdr:nvSpPr>
        <xdr:cNvPr id="5" name="テキスト ボックス 4">
          <a:extLst>
            <a:ext uri="{FF2B5EF4-FFF2-40B4-BE49-F238E27FC236}">
              <a16:creationId xmlns:a16="http://schemas.microsoft.com/office/drawing/2014/main" id="{8C5C5E4E-06BA-4476-BFA1-100F42E15979}"/>
            </a:ext>
          </a:extLst>
        </xdr:cNvPr>
        <xdr:cNvSpPr txBox="1"/>
      </xdr:nvSpPr>
      <xdr:spPr>
        <a:xfrm>
          <a:off x="4781550" y="5438775"/>
          <a:ext cx="31718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latin typeface="BIZ UDゴシック" panose="020B0400000000000000" pitchFamily="49" charset="-128"/>
              <a:ea typeface="BIZ UDゴシック" panose="020B0400000000000000" pitchFamily="49" charset="-128"/>
            </a:rPr>
            <a:t>４～５を回答　⇒　問５へ</a:t>
          </a:r>
        </a:p>
      </xdr:txBody>
    </xdr:sp>
    <xdr:clientData/>
  </xdr:twoCellAnchor>
  <mc:AlternateContent xmlns:mc="http://schemas.openxmlformats.org/markup-compatibility/2006">
    <mc:Choice xmlns:a14="http://schemas.microsoft.com/office/drawing/2010/main" Requires="a14">
      <xdr:twoCellAnchor editAs="oneCell">
        <xdr:from>
          <xdr:col>0</xdr:col>
          <xdr:colOff>419100</xdr:colOff>
          <xdr:row>66</xdr:row>
          <xdr:rowOff>200025</xdr:rowOff>
        </xdr:from>
        <xdr:to>
          <xdr:col>3</xdr:col>
          <xdr:colOff>161925</xdr:colOff>
          <xdr:row>72</xdr:row>
          <xdr:rowOff>142875</xdr:rowOff>
        </xdr:to>
        <xdr:sp macro="" textlink="">
          <xdr:nvSpPr>
            <xdr:cNvPr id="2179" name="Group Box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68</xdr:row>
          <xdr:rowOff>0</xdr:rowOff>
        </xdr:from>
        <xdr:to>
          <xdr:col>2</xdr:col>
          <xdr:colOff>19050</xdr:colOff>
          <xdr:row>69</xdr:row>
          <xdr:rowOff>9525</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69</xdr:row>
          <xdr:rowOff>0</xdr:rowOff>
        </xdr:from>
        <xdr:to>
          <xdr:col>2</xdr:col>
          <xdr:colOff>161925</xdr:colOff>
          <xdr:row>70</xdr:row>
          <xdr:rowOff>9525</xdr:rowOff>
        </xdr:to>
        <xdr:sp macro="" textlink="">
          <xdr:nvSpPr>
            <xdr:cNvPr id="2182" name="Option Button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69</xdr:row>
          <xdr:rowOff>219075</xdr:rowOff>
        </xdr:from>
        <xdr:to>
          <xdr:col>2</xdr:col>
          <xdr:colOff>161925</xdr:colOff>
          <xdr:row>71</xdr:row>
          <xdr:rowOff>0</xdr:rowOff>
        </xdr:to>
        <xdr:sp macro="" textlink="">
          <xdr:nvSpPr>
            <xdr:cNvPr id="2184" name="Option Button 136" hidden="1">
              <a:extLst>
                <a:ext uri="{63B3BB69-23CF-44E3-9099-C40C66FF867C}">
                  <a14:compatExt spid="_x0000_s2184"/>
                </a:ext>
                <a:ext uri="{FF2B5EF4-FFF2-40B4-BE49-F238E27FC236}">
                  <a16:creationId xmlns:a16="http://schemas.microsoft.com/office/drawing/2014/main" id="{00000000-0008-0000-0000-00008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70</xdr:row>
          <xdr:rowOff>219075</xdr:rowOff>
        </xdr:from>
        <xdr:to>
          <xdr:col>2</xdr:col>
          <xdr:colOff>161925</xdr:colOff>
          <xdr:row>72</xdr:row>
          <xdr:rowOff>0</xdr:rowOff>
        </xdr:to>
        <xdr:sp macro="" textlink="">
          <xdr:nvSpPr>
            <xdr:cNvPr id="2185" name="Option Button 137" hidden="1">
              <a:extLst>
                <a:ext uri="{63B3BB69-23CF-44E3-9099-C40C66FF867C}">
                  <a14:compatExt spid="_x0000_s2185"/>
                </a:ext>
                <a:ext uri="{FF2B5EF4-FFF2-40B4-BE49-F238E27FC236}">
                  <a16:creationId xmlns:a16="http://schemas.microsoft.com/office/drawing/2014/main" id="{00000000-0008-0000-00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295275</xdr:colOff>
      <xdr:row>69</xdr:row>
      <xdr:rowOff>57150</xdr:rowOff>
    </xdr:from>
    <xdr:to>
      <xdr:col>8</xdr:col>
      <xdr:colOff>561975</xdr:colOff>
      <xdr:row>70</xdr:row>
      <xdr:rowOff>200025</xdr:rowOff>
    </xdr:to>
    <xdr:sp macro="" textlink="">
      <xdr:nvSpPr>
        <xdr:cNvPr id="6" name="右中かっこ 5">
          <a:extLst>
            <a:ext uri="{FF2B5EF4-FFF2-40B4-BE49-F238E27FC236}">
              <a16:creationId xmlns:a16="http://schemas.microsoft.com/office/drawing/2014/main" id="{082CFA1C-EE0C-47A3-8702-789F8ADDEA8A}"/>
            </a:ext>
          </a:extLst>
        </xdr:cNvPr>
        <xdr:cNvSpPr/>
      </xdr:nvSpPr>
      <xdr:spPr>
        <a:xfrm>
          <a:off x="4562475" y="18116550"/>
          <a:ext cx="266700" cy="371475"/>
        </a:xfrm>
        <a:prstGeom prst="rightBrace">
          <a:avLst/>
        </a:prstGeom>
        <a:ln>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8</xdr:col>
      <xdr:colOff>619125</xdr:colOff>
      <xdr:row>69</xdr:row>
      <xdr:rowOff>57150</xdr:rowOff>
    </xdr:from>
    <xdr:to>
      <xdr:col>13</xdr:col>
      <xdr:colOff>361950</xdr:colOff>
      <xdr:row>70</xdr:row>
      <xdr:rowOff>200025</xdr:rowOff>
    </xdr:to>
    <xdr:sp macro="" textlink="">
      <xdr:nvSpPr>
        <xdr:cNvPr id="7" name="テキスト ボックス 6">
          <a:extLst>
            <a:ext uri="{FF2B5EF4-FFF2-40B4-BE49-F238E27FC236}">
              <a16:creationId xmlns:a16="http://schemas.microsoft.com/office/drawing/2014/main" id="{5A2AA287-505D-4BB2-BCA8-12F78DB73F54}"/>
            </a:ext>
          </a:extLst>
        </xdr:cNvPr>
        <xdr:cNvSpPr txBox="1"/>
      </xdr:nvSpPr>
      <xdr:spPr>
        <a:xfrm>
          <a:off x="4886325" y="18116550"/>
          <a:ext cx="317182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latin typeface="BIZ UDゴシック" panose="020B0400000000000000" pitchFamily="49" charset="-128"/>
              <a:ea typeface="BIZ UDゴシック" panose="020B0400000000000000" pitchFamily="49" charset="-128"/>
            </a:rPr>
            <a:t>２～３を回答　⇒　問７－２へ</a:t>
          </a:r>
        </a:p>
      </xdr:txBody>
    </xdr:sp>
    <xdr:clientData/>
  </xdr:twoCellAnchor>
  <xdr:twoCellAnchor>
    <xdr:from>
      <xdr:col>7</xdr:col>
      <xdr:colOff>0</xdr:colOff>
      <xdr:row>84</xdr:row>
      <xdr:rowOff>66674</xdr:rowOff>
    </xdr:from>
    <xdr:to>
      <xdr:col>7</xdr:col>
      <xdr:colOff>266700</xdr:colOff>
      <xdr:row>86</xdr:row>
      <xdr:rowOff>190499</xdr:rowOff>
    </xdr:to>
    <xdr:sp macro="" textlink="">
      <xdr:nvSpPr>
        <xdr:cNvPr id="8" name="右中かっこ 7">
          <a:extLst>
            <a:ext uri="{FF2B5EF4-FFF2-40B4-BE49-F238E27FC236}">
              <a16:creationId xmlns:a16="http://schemas.microsoft.com/office/drawing/2014/main" id="{76F541C5-6E5D-47FD-B113-880C39816768}"/>
            </a:ext>
          </a:extLst>
        </xdr:cNvPr>
        <xdr:cNvSpPr/>
      </xdr:nvSpPr>
      <xdr:spPr>
        <a:xfrm>
          <a:off x="3581400" y="22117049"/>
          <a:ext cx="266700" cy="581025"/>
        </a:xfrm>
        <a:prstGeom prst="rightBrace">
          <a:avLst/>
        </a:prstGeom>
        <a:ln>
          <a:solidFill>
            <a:schemeClr val="tx1"/>
          </a:solidFill>
        </a:ln>
      </xdr:spPr>
      <xdr:style>
        <a:lnRef idx="2">
          <a:schemeClr val="accent1"/>
        </a:lnRef>
        <a:fillRef idx="0">
          <a:schemeClr val="accent1"/>
        </a:fillRef>
        <a:effectRef idx="1">
          <a:schemeClr val="accent1"/>
        </a:effectRef>
        <a:fontRef idx="minor">
          <a:schemeClr val="tx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xdr:col>
      <xdr:colOff>323850</xdr:colOff>
      <xdr:row>84</xdr:row>
      <xdr:rowOff>66674</xdr:rowOff>
    </xdr:from>
    <xdr:to>
      <xdr:col>12</xdr:col>
      <xdr:colOff>66675</xdr:colOff>
      <xdr:row>86</xdr:row>
      <xdr:rowOff>190499</xdr:rowOff>
    </xdr:to>
    <xdr:sp macro="" textlink="">
      <xdr:nvSpPr>
        <xdr:cNvPr id="9" name="テキスト ボックス 8">
          <a:extLst>
            <a:ext uri="{FF2B5EF4-FFF2-40B4-BE49-F238E27FC236}">
              <a16:creationId xmlns:a16="http://schemas.microsoft.com/office/drawing/2014/main" id="{BE6AFAAB-BCA5-4B97-89F4-D2BE115DE46A}"/>
            </a:ext>
          </a:extLst>
        </xdr:cNvPr>
        <xdr:cNvSpPr txBox="1"/>
      </xdr:nvSpPr>
      <xdr:spPr>
        <a:xfrm>
          <a:off x="3905250" y="22117049"/>
          <a:ext cx="3171825" cy="581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1">
              <a:latin typeface="BIZ UDゴシック" panose="020B0400000000000000" pitchFamily="49" charset="-128"/>
              <a:ea typeface="BIZ UDゴシック" panose="020B0400000000000000" pitchFamily="49" charset="-128"/>
            </a:rPr>
            <a:t>１～３を回答　⇒　問８－２へ</a:t>
          </a:r>
        </a:p>
      </xdr:txBody>
    </xdr:sp>
    <xdr:clientData/>
  </xdr:twoCellAnchor>
  <mc:AlternateContent xmlns:mc="http://schemas.openxmlformats.org/markup-compatibility/2006">
    <mc:Choice xmlns:a14="http://schemas.microsoft.com/office/drawing/2010/main" Requires="a14">
      <xdr:twoCellAnchor editAs="oneCell">
        <xdr:from>
          <xdr:col>0</xdr:col>
          <xdr:colOff>428625</xdr:colOff>
          <xdr:row>89</xdr:row>
          <xdr:rowOff>200025</xdr:rowOff>
        </xdr:from>
        <xdr:to>
          <xdr:col>3</xdr:col>
          <xdr:colOff>114300</xdr:colOff>
          <xdr:row>94</xdr:row>
          <xdr:rowOff>28575</xdr:rowOff>
        </xdr:to>
        <xdr:sp macro="" textlink="">
          <xdr:nvSpPr>
            <xdr:cNvPr id="2187" name="Group Box 139" hidden="1">
              <a:extLst>
                <a:ext uri="{63B3BB69-23CF-44E3-9099-C40C66FF867C}">
                  <a14:compatExt spid="_x0000_s2187"/>
                </a:ext>
                <a:ext uri="{FF2B5EF4-FFF2-40B4-BE49-F238E27FC236}">
                  <a16:creationId xmlns:a16="http://schemas.microsoft.com/office/drawing/2014/main" id="{00000000-0008-0000-0000-00008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90</xdr:row>
          <xdr:rowOff>219075</xdr:rowOff>
        </xdr:from>
        <xdr:to>
          <xdr:col>2</xdr:col>
          <xdr:colOff>19050</xdr:colOff>
          <xdr:row>92</xdr:row>
          <xdr:rowOff>9525</xdr:rowOff>
        </xdr:to>
        <xdr:sp macro="" textlink="">
          <xdr:nvSpPr>
            <xdr:cNvPr id="2189" name="Option Button 141" hidden="1">
              <a:extLst>
                <a:ext uri="{63B3BB69-23CF-44E3-9099-C40C66FF867C}">
                  <a14:compatExt spid="_x0000_s2189"/>
                </a:ext>
                <a:ext uri="{FF2B5EF4-FFF2-40B4-BE49-F238E27FC236}">
                  <a16:creationId xmlns:a16="http://schemas.microsoft.com/office/drawing/2014/main" id="{00000000-0008-0000-00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91</xdr:row>
          <xdr:rowOff>219075</xdr:rowOff>
        </xdr:from>
        <xdr:to>
          <xdr:col>2</xdr:col>
          <xdr:colOff>161925</xdr:colOff>
          <xdr:row>93</xdr:row>
          <xdr:rowOff>0</xdr:rowOff>
        </xdr:to>
        <xdr:sp macro="" textlink="">
          <xdr:nvSpPr>
            <xdr:cNvPr id="2190" name="Option Button 142" hidden="1">
              <a:extLst>
                <a:ext uri="{63B3BB69-23CF-44E3-9099-C40C66FF867C}">
                  <a14:compatExt spid="_x0000_s2190"/>
                </a:ext>
                <a:ext uri="{FF2B5EF4-FFF2-40B4-BE49-F238E27FC236}">
                  <a16:creationId xmlns:a16="http://schemas.microsoft.com/office/drawing/2014/main" id="{00000000-0008-0000-0000-00008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32</xdr:row>
          <xdr:rowOff>0</xdr:rowOff>
        </xdr:from>
        <xdr:to>
          <xdr:col>2</xdr:col>
          <xdr:colOff>28575</xdr:colOff>
          <xdr:row>33</xdr:row>
          <xdr:rowOff>9525</xdr:rowOff>
        </xdr:to>
        <xdr:sp macro="" textlink="">
          <xdr:nvSpPr>
            <xdr:cNvPr id="2191" name="Check Box 143" hidden="1">
              <a:extLst>
                <a:ext uri="{63B3BB69-23CF-44E3-9099-C40C66FF867C}">
                  <a14:compatExt spid="_x0000_s2191"/>
                </a:ext>
                <a:ext uri="{FF2B5EF4-FFF2-40B4-BE49-F238E27FC236}">
                  <a16:creationId xmlns:a16="http://schemas.microsoft.com/office/drawing/2014/main" id="{00000000-0008-0000-0000-00008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33</xdr:row>
          <xdr:rowOff>0</xdr:rowOff>
        </xdr:from>
        <xdr:to>
          <xdr:col>2</xdr:col>
          <xdr:colOff>28575</xdr:colOff>
          <xdr:row>34</xdr:row>
          <xdr:rowOff>9525</xdr:rowOff>
        </xdr:to>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000-0000A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34</xdr:row>
          <xdr:rowOff>0</xdr:rowOff>
        </xdr:from>
        <xdr:to>
          <xdr:col>2</xdr:col>
          <xdr:colOff>28575</xdr:colOff>
          <xdr:row>35</xdr:row>
          <xdr:rowOff>9525</xdr:rowOff>
        </xdr:to>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000-0000A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36</xdr:row>
          <xdr:rowOff>0</xdr:rowOff>
        </xdr:from>
        <xdr:to>
          <xdr:col>2</xdr:col>
          <xdr:colOff>28575</xdr:colOff>
          <xdr:row>37</xdr:row>
          <xdr:rowOff>9525</xdr:rowOff>
        </xdr:to>
        <xdr:sp macro="" textlink="">
          <xdr:nvSpPr>
            <xdr:cNvPr id="2213" name="Check Box 165" hidden="1">
              <a:extLst>
                <a:ext uri="{63B3BB69-23CF-44E3-9099-C40C66FF867C}">
                  <a14:compatExt spid="_x0000_s2213"/>
                </a:ext>
                <a:ext uri="{FF2B5EF4-FFF2-40B4-BE49-F238E27FC236}">
                  <a16:creationId xmlns:a16="http://schemas.microsoft.com/office/drawing/2014/main" id="{00000000-0008-0000-0000-0000A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37</xdr:row>
          <xdr:rowOff>0</xdr:rowOff>
        </xdr:from>
        <xdr:to>
          <xdr:col>2</xdr:col>
          <xdr:colOff>28575</xdr:colOff>
          <xdr:row>38</xdr:row>
          <xdr:rowOff>9525</xdr:rowOff>
        </xdr:to>
        <xdr:sp macro="" textlink="">
          <xdr:nvSpPr>
            <xdr:cNvPr id="2214" name="Check Box 166" hidden="1">
              <a:extLst>
                <a:ext uri="{63B3BB69-23CF-44E3-9099-C40C66FF867C}">
                  <a14:compatExt spid="_x0000_s2214"/>
                </a:ext>
                <a:ext uri="{FF2B5EF4-FFF2-40B4-BE49-F238E27FC236}">
                  <a16:creationId xmlns:a16="http://schemas.microsoft.com/office/drawing/2014/main" id="{00000000-0008-0000-0000-0000A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38</xdr:row>
          <xdr:rowOff>0</xdr:rowOff>
        </xdr:from>
        <xdr:to>
          <xdr:col>2</xdr:col>
          <xdr:colOff>28575</xdr:colOff>
          <xdr:row>39</xdr:row>
          <xdr:rowOff>9525</xdr:rowOff>
        </xdr:to>
        <xdr:sp macro="" textlink="">
          <xdr:nvSpPr>
            <xdr:cNvPr id="2215" name="Check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39</xdr:row>
          <xdr:rowOff>0</xdr:rowOff>
        </xdr:from>
        <xdr:to>
          <xdr:col>2</xdr:col>
          <xdr:colOff>28575</xdr:colOff>
          <xdr:row>40</xdr:row>
          <xdr:rowOff>9525</xdr:rowOff>
        </xdr:to>
        <xdr:sp macro="" textlink="">
          <xdr:nvSpPr>
            <xdr:cNvPr id="2216" name="Check Box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40</xdr:row>
          <xdr:rowOff>0</xdr:rowOff>
        </xdr:from>
        <xdr:to>
          <xdr:col>2</xdr:col>
          <xdr:colOff>28575</xdr:colOff>
          <xdr:row>41</xdr:row>
          <xdr:rowOff>9525</xdr:rowOff>
        </xdr:to>
        <xdr:sp macro="" textlink="">
          <xdr:nvSpPr>
            <xdr:cNvPr id="2217" name="Check Box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41</xdr:row>
          <xdr:rowOff>0</xdr:rowOff>
        </xdr:from>
        <xdr:to>
          <xdr:col>2</xdr:col>
          <xdr:colOff>28575</xdr:colOff>
          <xdr:row>42</xdr:row>
          <xdr:rowOff>9525</xdr:rowOff>
        </xdr:to>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35</xdr:row>
          <xdr:rowOff>0</xdr:rowOff>
        </xdr:from>
        <xdr:to>
          <xdr:col>2</xdr:col>
          <xdr:colOff>28575</xdr:colOff>
          <xdr:row>36</xdr:row>
          <xdr:rowOff>9525</xdr:rowOff>
        </xdr:to>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2</xdr:col>
          <xdr:colOff>76200</xdr:colOff>
          <xdr:row>50</xdr:row>
          <xdr:rowOff>9525</xdr:rowOff>
        </xdr:to>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2</xdr:col>
          <xdr:colOff>76200</xdr:colOff>
          <xdr:row>51</xdr:row>
          <xdr:rowOff>9525</xdr:rowOff>
        </xdr:to>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000-0000A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2</xdr:col>
          <xdr:colOff>76200</xdr:colOff>
          <xdr:row>52</xdr:row>
          <xdr:rowOff>9525</xdr:rowOff>
        </xdr:to>
        <xdr:sp macro="" textlink="">
          <xdr:nvSpPr>
            <xdr:cNvPr id="2222" name="Check Box 174" hidden="1">
              <a:extLst>
                <a:ext uri="{63B3BB69-23CF-44E3-9099-C40C66FF867C}">
                  <a14:compatExt spid="_x0000_s2222"/>
                </a:ext>
                <a:ext uri="{FF2B5EF4-FFF2-40B4-BE49-F238E27FC236}">
                  <a16:creationId xmlns:a16="http://schemas.microsoft.com/office/drawing/2014/main" id="{00000000-0008-0000-0000-0000A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2</xdr:col>
          <xdr:colOff>76200</xdr:colOff>
          <xdr:row>53</xdr:row>
          <xdr:rowOff>9525</xdr:rowOff>
        </xdr:to>
        <xdr:sp macro="" textlink="">
          <xdr:nvSpPr>
            <xdr:cNvPr id="2223" name="Check Box 175" hidden="1">
              <a:extLst>
                <a:ext uri="{63B3BB69-23CF-44E3-9099-C40C66FF867C}">
                  <a14:compatExt spid="_x0000_s2223"/>
                </a:ext>
                <a:ext uri="{FF2B5EF4-FFF2-40B4-BE49-F238E27FC236}">
                  <a16:creationId xmlns:a16="http://schemas.microsoft.com/office/drawing/2014/main" id="{00000000-0008-0000-0000-0000A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53</xdr:row>
          <xdr:rowOff>0</xdr:rowOff>
        </xdr:from>
        <xdr:to>
          <xdr:col>2</xdr:col>
          <xdr:colOff>76200</xdr:colOff>
          <xdr:row>54</xdr:row>
          <xdr:rowOff>9525</xdr:rowOff>
        </xdr:to>
        <xdr:sp macro="" textlink="">
          <xdr:nvSpPr>
            <xdr:cNvPr id="2224" name="Check Box 176" hidden="1">
              <a:extLst>
                <a:ext uri="{63B3BB69-23CF-44E3-9099-C40C66FF867C}">
                  <a14:compatExt spid="_x0000_s2224"/>
                </a:ext>
                <a:ext uri="{FF2B5EF4-FFF2-40B4-BE49-F238E27FC236}">
                  <a16:creationId xmlns:a16="http://schemas.microsoft.com/office/drawing/2014/main" id="{00000000-0008-0000-0000-0000B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2</xdr:col>
          <xdr:colOff>76200</xdr:colOff>
          <xdr:row>55</xdr:row>
          <xdr:rowOff>9525</xdr:rowOff>
        </xdr:to>
        <xdr:sp macro="" textlink="">
          <xdr:nvSpPr>
            <xdr:cNvPr id="2225" name="Check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0</xdr:rowOff>
        </xdr:from>
        <xdr:to>
          <xdr:col>2</xdr:col>
          <xdr:colOff>76200</xdr:colOff>
          <xdr:row>56</xdr:row>
          <xdr:rowOff>9525</xdr:rowOff>
        </xdr:to>
        <xdr:sp macro="" textlink="">
          <xdr:nvSpPr>
            <xdr:cNvPr id="2226" name="Check Box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62</xdr:row>
          <xdr:rowOff>114300</xdr:rowOff>
        </xdr:from>
        <xdr:to>
          <xdr:col>2</xdr:col>
          <xdr:colOff>76200</xdr:colOff>
          <xdr:row>62</xdr:row>
          <xdr:rowOff>352425</xdr:rowOff>
        </xdr:to>
        <xdr:sp macro="" textlink="">
          <xdr:nvSpPr>
            <xdr:cNvPr id="2227" name="Check Box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75</xdr:row>
          <xdr:rowOff>0</xdr:rowOff>
        </xdr:from>
        <xdr:to>
          <xdr:col>2</xdr:col>
          <xdr:colOff>66675</xdr:colOff>
          <xdr:row>76</xdr:row>
          <xdr:rowOff>9525</xdr:rowOff>
        </xdr:to>
        <xdr:sp macro="" textlink="">
          <xdr:nvSpPr>
            <xdr:cNvPr id="2228" name="Check Box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76</xdr:row>
          <xdr:rowOff>0</xdr:rowOff>
        </xdr:from>
        <xdr:to>
          <xdr:col>2</xdr:col>
          <xdr:colOff>66675</xdr:colOff>
          <xdr:row>77</xdr:row>
          <xdr:rowOff>9525</xdr:rowOff>
        </xdr:to>
        <xdr:sp macro="" textlink="">
          <xdr:nvSpPr>
            <xdr:cNvPr id="2229" name="Check Box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77</xdr:row>
          <xdr:rowOff>0</xdr:rowOff>
        </xdr:from>
        <xdr:to>
          <xdr:col>2</xdr:col>
          <xdr:colOff>66675</xdr:colOff>
          <xdr:row>78</xdr:row>
          <xdr:rowOff>9525</xdr:rowOff>
        </xdr:to>
        <xdr:sp macro="" textlink="">
          <xdr:nvSpPr>
            <xdr:cNvPr id="2230" name="Check Box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78</xdr:row>
          <xdr:rowOff>0</xdr:rowOff>
        </xdr:from>
        <xdr:to>
          <xdr:col>2</xdr:col>
          <xdr:colOff>66675</xdr:colOff>
          <xdr:row>79</xdr:row>
          <xdr:rowOff>9525</xdr:rowOff>
        </xdr:to>
        <xdr:sp macro="" textlink="">
          <xdr:nvSpPr>
            <xdr:cNvPr id="2231" name="Check Box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79</xdr:row>
          <xdr:rowOff>0</xdr:rowOff>
        </xdr:from>
        <xdr:to>
          <xdr:col>2</xdr:col>
          <xdr:colOff>66675</xdr:colOff>
          <xdr:row>80</xdr:row>
          <xdr:rowOff>9525</xdr:rowOff>
        </xdr:to>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80</xdr:row>
          <xdr:rowOff>0</xdr:rowOff>
        </xdr:from>
        <xdr:to>
          <xdr:col>2</xdr:col>
          <xdr:colOff>66675</xdr:colOff>
          <xdr:row>81</xdr:row>
          <xdr:rowOff>9525</xdr:rowOff>
        </xdr:to>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84</xdr:row>
          <xdr:rowOff>0</xdr:rowOff>
        </xdr:from>
        <xdr:to>
          <xdr:col>2</xdr:col>
          <xdr:colOff>66675</xdr:colOff>
          <xdr:row>85</xdr:row>
          <xdr:rowOff>9525</xdr:rowOff>
        </xdr:to>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000-0000B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85</xdr:row>
          <xdr:rowOff>0</xdr:rowOff>
        </xdr:from>
        <xdr:to>
          <xdr:col>2</xdr:col>
          <xdr:colOff>66675</xdr:colOff>
          <xdr:row>86</xdr:row>
          <xdr:rowOff>9525</xdr:rowOff>
        </xdr:to>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000-0000B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86</xdr:row>
          <xdr:rowOff>0</xdr:rowOff>
        </xdr:from>
        <xdr:to>
          <xdr:col>2</xdr:col>
          <xdr:colOff>66675</xdr:colOff>
          <xdr:row>87</xdr:row>
          <xdr:rowOff>9525</xdr:rowOff>
        </xdr:to>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87</xdr:row>
          <xdr:rowOff>0</xdr:rowOff>
        </xdr:from>
        <xdr:to>
          <xdr:col>2</xdr:col>
          <xdr:colOff>66675</xdr:colOff>
          <xdr:row>88</xdr:row>
          <xdr:rowOff>9525</xdr:rowOff>
        </xdr:to>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103</xdr:row>
          <xdr:rowOff>228600</xdr:rowOff>
        </xdr:from>
        <xdr:to>
          <xdr:col>2</xdr:col>
          <xdr:colOff>57150</xdr:colOff>
          <xdr:row>105</xdr:row>
          <xdr:rowOff>9525</xdr:rowOff>
        </xdr:to>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000-0000B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104</xdr:row>
          <xdr:rowOff>228600</xdr:rowOff>
        </xdr:from>
        <xdr:to>
          <xdr:col>2</xdr:col>
          <xdr:colOff>57150</xdr:colOff>
          <xdr:row>106</xdr:row>
          <xdr:rowOff>9525</xdr:rowOff>
        </xdr:to>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000-0000B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105</xdr:row>
          <xdr:rowOff>228600</xdr:rowOff>
        </xdr:from>
        <xdr:to>
          <xdr:col>2</xdr:col>
          <xdr:colOff>57150</xdr:colOff>
          <xdr:row>107</xdr:row>
          <xdr:rowOff>9525</xdr:rowOff>
        </xdr:to>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000-0000C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106</xdr:row>
          <xdr:rowOff>228600</xdr:rowOff>
        </xdr:from>
        <xdr:to>
          <xdr:col>2</xdr:col>
          <xdr:colOff>57150</xdr:colOff>
          <xdr:row>108</xdr:row>
          <xdr:rowOff>9525</xdr:rowOff>
        </xdr:to>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107</xdr:row>
          <xdr:rowOff>228600</xdr:rowOff>
        </xdr:from>
        <xdr:to>
          <xdr:col>2</xdr:col>
          <xdr:colOff>57150</xdr:colOff>
          <xdr:row>109</xdr:row>
          <xdr:rowOff>9525</xdr:rowOff>
        </xdr:to>
        <xdr:sp macro="" textlink="">
          <xdr:nvSpPr>
            <xdr:cNvPr id="2242" name="Check Box 194" hidden="1">
              <a:extLst>
                <a:ext uri="{63B3BB69-23CF-44E3-9099-C40C66FF867C}">
                  <a14:compatExt spid="_x0000_s2242"/>
                </a:ext>
                <a:ext uri="{FF2B5EF4-FFF2-40B4-BE49-F238E27FC236}">
                  <a16:creationId xmlns:a16="http://schemas.microsoft.com/office/drawing/2014/main" id="{00000000-0008-0000-0000-0000C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108</xdr:row>
          <xdr:rowOff>228600</xdr:rowOff>
        </xdr:from>
        <xdr:to>
          <xdr:col>2</xdr:col>
          <xdr:colOff>57150</xdr:colOff>
          <xdr:row>110</xdr:row>
          <xdr:rowOff>9525</xdr:rowOff>
        </xdr:to>
        <xdr:sp macro="" textlink="">
          <xdr:nvSpPr>
            <xdr:cNvPr id="2243" name="Check Box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109</xdr:row>
          <xdr:rowOff>228600</xdr:rowOff>
        </xdr:from>
        <xdr:to>
          <xdr:col>2</xdr:col>
          <xdr:colOff>57150</xdr:colOff>
          <xdr:row>111</xdr:row>
          <xdr:rowOff>9525</xdr:rowOff>
        </xdr:to>
        <xdr:sp macro="" textlink="">
          <xdr:nvSpPr>
            <xdr:cNvPr id="2244" name="Check Box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110</xdr:row>
          <xdr:rowOff>228600</xdr:rowOff>
        </xdr:from>
        <xdr:to>
          <xdr:col>2</xdr:col>
          <xdr:colOff>57150</xdr:colOff>
          <xdr:row>112</xdr:row>
          <xdr:rowOff>9525</xdr:rowOff>
        </xdr:to>
        <xdr:sp macro="" textlink="">
          <xdr:nvSpPr>
            <xdr:cNvPr id="2245" name="Check Box 197" hidden="1">
              <a:extLst>
                <a:ext uri="{63B3BB69-23CF-44E3-9099-C40C66FF867C}">
                  <a14:compatExt spid="_x0000_s2245"/>
                </a:ext>
                <a:ext uri="{FF2B5EF4-FFF2-40B4-BE49-F238E27FC236}">
                  <a16:creationId xmlns:a16="http://schemas.microsoft.com/office/drawing/2014/main" id="{00000000-0008-0000-0000-0000C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111</xdr:row>
          <xdr:rowOff>228600</xdr:rowOff>
        </xdr:from>
        <xdr:to>
          <xdr:col>2</xdr:col>
          <xdr:colOff>57150</xdr:colOff>
          <xdr:row>113</xdr:row>
          <xdr:rowOff>9525</xdr:rowOff>
        </xdr:to>
        <xdr:sp macro="" textlink="">
          <xdr:nvSpPr>
            <xdr:cNvPr id="2246" name="Check Box 198" hidden="1">
              <a:extLst>
                <a:ext uri="{63B3BB69-23CF-44E3-9099-C40C66FF867C}">
                  <a14:compatExt spid="_x0000_s2246"/>
                </a:ext>
                <a:ext uri="{FF2B5EF4-FFF2-40B4-BE49-F238E27FC236}">
                  <a16:creationId xmlns:a16="http://schemas.microsoft.com/office/drawing/2014/main" id="{00000000-0008-0000-0000-0000C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C94C2-2DC5-4F59-B600-6A3736D934A1}">
  <dimension ref="B1:AC1301"/>
  <sheetViews>
    <sheetView showGridLines="0" tabSelected="1" view="pageBreakPreview" topLeftCell="A26" zoomScaleNormal="85" zoomScaleSheetLayoutView="100" workbookViewId="0">
      <selection activeCell="B32" sqref="B32"/>
    </sheetView>
  </sheetViews>
  <sheetFormatPr defaultRowHeight="13.5" x14ac:dyDescent="0.4"/>
  <cols>
    <col min="1" max="1" width="9" style="3"/>
    <col min="2" max="2" width="3.375" style="3" customWidth="1"/>
    <col min="3" max="3" width="4.25" style="3" customWidth="1"/>
    <col min="4" max="4" width="3.375" style="3" customWidth="1"/>
    <col min="5" max="5" width="9" style="3" customWidth="1"/>
    <col min="6" max="16" width="9" style="3"/>
    <col min="17" max="17" width="9" style="3" customWidth="1"/>
    <col min="18" max="25" width="9" style="3" hidden="1" customWidth="1"/>
    <col min="26" max="26" width="9" style="2" hidden="1" customWidth="1"/>
    <col min="27" max="29" width="9" style="1" hidden="1" customWidth="1"/>
    <col min="30" max="34" width="9" style="3" customWidth="1"/>
    <col min="35" max="16384" width="9" style="3"/>
  </cols>
  <sheetData>
    <row r="1" spans="2:29" ht="18" customHeight="1" x14ac:dyDescent="0.4"/>
    <row r="2" spans="2:29" ht="18" customHeight="1" x14ac:dyDescent="0.4">
      <c r="B2" s="4" t="s">
        <v>10</v>
      </c>
      <c r="K2" s="4" t="s">
        <v>0</v>
      </c>
    </row>
    <row r="3" spans="2:29" ht="18" customHeight="1" x14ac:dyDescent="0.4">
      <c r="K3" s="4" t="s">
        <v>8</v>
      </c>
    </row>
    <row r="4" spans="2:29" ht="18" customHeight="1" thickBot="1" x14ac:dyDescent="0.45">
      <c r="K4" s="4" t="s">
        <v>9</v>
      </c>
    </row>
    <row r="5" spans="2:29" ht="18" customHeight="1" thickBot="1" x14ac:dyDescent="0.45">
      <c r="D5" s="5" t="s">
        <v>1</v>
      </c>
      <c r="E5" s="6"/>
      <c r="F5" s="43"/>
      <c r="G5" s="44"/>
      <c r="I5" s="7" t="s">
        <v>2</v>
      </c>
      <c r="J5" s="45"/>
      <c r="K5" s="46"/>
      <c r="L5" s="46"/>
      <c r="M5" s="46"/>
      <c r="N5" s="46"/>
      <c r="O5" s="47"/>
    </row>
    <row r="6" spans="2:29" ht="18" customHeight="1" x14ac:dyDescent="0.4">
      <c r="D6" s="4" t="s">
        <v>3</v>
      </c>
    </row>
    <row r="7" spans="2:29" ht="18" customHeight="1" x14ac:dyDescent="0.4"/>
    <row r="8" spans="2:29" ht="99.75" customHeight="1" x14ac:dyDescent="0.4">
      <c r="B8" s="30" t="s">
        <v>11</v>
      </c>
      <c r="C8" s="30"/>
      <c r="D8" s="30"/>
      <c r="E8" s="30"/>
      <c r="F8" s="30"/>
      <c r="G8" s="30"/>
      <c r="H8" s="30"/>
      <c r="I8" s="30"/>
      <c r="J8" s="30"/>
      <c r="K8" s="30"/>
      <c r="L8" s="30"/>
      <c r="M8" s="30"/>
      <c r="N8" s="30"/>
      <c r="O8" s="30"/>
      <c r="P8" s="30"/>
    </row>
    <row r="9" spans="2:29" ht="18" customHeight="1" x14ac:dyDescent="0.4">
      <c r="B9" s="8" t="s">
        <v>4</v>
      </c>
      <c r="C9" s="9"/>
      <c r="D9" s="9"/>
      <c r="E9" s="9"/>
      <c r="F9" s="9"/>
      <c r="G9" s="9"/>
      <c r="H9" s="9"/>
      <c r="I9" s="9"/>
      <c r="J9" s="9"/>
      <c r="K9" s="9"/>
      <c r="L9" s="9"/>
      <c r="M9" s="9"/>
      <c r="N9" s="9"/>
      <c r="O9" s="9"/>
      <c r="P9" s="10"/>
      <c r="Z9" s="2" t="str">
        <f>ADDRESS(ROW(AA9),COLUMN(AA9))</f>
        <v>$AA$9</v>
      </c>
      <c r="AA9" s="2">
        <v>0</v>
      </c>
      <c r="AC9" s="17"/>
    </row>
    <row r="10" spans="2:29" ht="18" customHeight="1" x14ac:dyDescent="0.4">
      <c r="B10" s="11"/>
      <c r="C10" s="3" t="s">
        <v>12</v>
      </c>
      <c r="P10" s="12"/>
    </row>
    <row r="11" spans="2:29" ht="18" customHeight="1" x14ac:dyDescent="0.4">
      <c r="B11" s="11"/>
      <c r="C11" s="3" t="s">
        <v>13</v>
      </c>
      <c r="P11" s="12"/>
    </row>
    <row r="12" spans="2:29" ht="18" customHeight="1" x14ac:dyDescent="0.4">
      <c r="B12" s="11"/>
      <c r="C12" s="3" t="s">
        <v>14</v>
      </c>
      <c r="P12" s="12"/>
    </row>
    <row r="13" spans="2:29" ht="18" customHeight="1" x14ac:dyDescent="0.4">
      <c r="B13" s="13"/>
      <c r="C13" s="14" t="s">
        <v>15</v>
      </c>
      <c r="D13" s="14"/>
      <c r="E13" s="14"/>
      <c r="F13" s="14"/>
      <c r="G13" s="14"/>
      <c r="H13" s="14"/>
      <c r="I13" s="14"/>
      <c r="J13" s="14"/>
      <c r="K13" s="14"/>
      <c r="L13" s="14"/>
      <c r="M13" s="14"/>
      <c r="N13" s="14"/>
      <c r="O13" s="14"/>
      <c r="P13" s="15"/>
    </row>
    <row r="14" spans="2:29" ht="18" customHeight="1" x14ac:dyDescent="0.4"/>
    <row r="15" spans="2:29" ht="18" customHeight="1" x14ac:dyDescent="0.4">
      <c r="B15" s="4" t="s">
        <v>16</v>
      </c>
    </row>
    <row r="16" spans="2:29" ht="18" customHeight="1" x14ac:dyDescent="0.4">
      <c r="B16" s="8" t="s">
        <v>4</v>
      </c>
      <c r="C16" s="9"/>
      <c r="D16" s="9"/>
      <c r="E16" s="9"/>
      <c r="F16" s="9"/>
      <c r="G16" s="9"/>
      <c r="H16" s="9"/>
      <c r="I16" s="9"/>
      <c r="J16" s="9"/>
      <c r="K16" s="9"/>
      <c r="L16" s="9"/>
      <c r="M16" s="9"/>
      <c r="N16" s="9"/>
      <c r="O16" s="9"/>
      <c r="P16" s="10"/>
      <c r="Z16" s="2" t="str">
        <f>ADDRESS(ROW(AA16),COLUMN(AA16))</f>
        <v>$AA$16</v>
      </c>
      <c r="AA16" s="2">
        <v>0</v>
      </c>
      <c r="AC16" s="17"/>
    </row>
    <row r="17" spans="2:29" ht="18" customHeight="1" x14ac:dyDescent="0.4">
      <c r="B17" s="11"/>
      <c r="C17" s="3" t="s">
        <v>17</v>
      </c>
      <c r="P17" s="12"/>
    </row>
    <row r="18" spans="2:29" ht="18" customHeight="1" x14ac:dyDescent="0.4">
      <c r="B18" s="11"/>
      <c r="C18" s="3" t="s">
        <v>18</v>
      </c>
      <c r="P18" s="12"/>
    </row>
    <row r="19" spans="2:29" ht="18" customHeight="1" x14ac:dyDescent="0.4">
      <c r="B19" s="11"/>
      <c r="C19" s="3" t="s">
        <v>19</v>
      </c>
      <c r="P19" s="12"/>
    </row>
    <row r="20" spans="2:29" ht="18" customHeight="1" x14ac:dyDescent="0.4">
      <c r="B20" s="11"/>
      <c r="C20" s="3" t="s">
        <v>20</v>
      </c>
      <c r="P20" s="12"/>
    </row>
    <row r="21" spans="2:29" ht="18" customHeight="1" x14ac:dyDescent="0.4">
      <c r="B21" s="13"/>
      <c r="C21" s="14" t="s">
        <v>21</v>
      </c>
      <c r="D21" s="14"/>
      <c r="E21" s="14"/>
      <c r="F21" s="14"/>
      <c r="G21" s="14"/>
      <c r="H21" s="14"/>
      <c r="I21" s="14"/>
      <c r="J21" s="14"/>
      <c r="K21" s="14"/>
      <c r="L21" s="14"/>
      <c r="M21" s="14"/>
      <c r="N21" s="14"/>
      <c r="O21" s="14"/>
      <c r="P21" s="15"/>
    </row>
    <row r="22" spans="2:29" ht="18" customHeight="1" x14ac:dyDescent="0.4"/>
    <row r="23" spans="2:29" ht="38.25" customHeight="1" x14ac:dyDescent="0.4">
      <c r="B23" s="57" t="s">
        <v>22</v>
      </c>
      <c r="C23" s="57"/>
      <c r="D23" s="57"/>
      <c r="E23" s="57"/>
      <c r="F23" s="57"/>
      <c r="G23" s="57"/>
      <c r="H23" s="57"/>
      <c r="I23" s="57"/>
      <c r="J23" s="57"/>
      <c r="K23" s="57"/>
      <c r="L23" s="57"/>
      <c r="M23" s="57"/>
      <c r="N23" s="57"/>
      <c r="O23" s="57"/>
      <c r="P23" s="57"/>
    </row>
    <row r="24" spans="2:29" ht="18" customHeight="1" x14ac:dyDescent="0.4">
      <c r="B24" s="31"/>
      <c r="C24" s="32"/>
      <c r="D24" s="32"/>
      <c r="E24" s="32"/>
      <c r="F24" s="32"/>
      <c r="G24" s="32"/>
      <c r="H24" s="32"/>
      <c r="I24" s="32"/>
      <c r="J24" s="32"/>
      <c r="K24" s="32"/>
      <c r="L24" s="32"/>
      <c r="M24" s="32"/>
      <c r="N24" s="32"/>
      <c r="O24" s="32"/>
      <c r="P24" s="33"/>
      <c r="AC24" s="17"/>
    </row>
    <row r="25" spans="2:29" ht="18" customHeight="1" x14ac:dyDescent="0.4">
      <c r="B25" s="34"/>
      <c r="C25" s="35"/>
      <c r="D25" s="35"/>
      <c r="E25" s="35"/>
      <c r="F25" s="35"/>
      <c r="G25" s="35"/>
      <c r="H25" s="35"/>
      <c r="I25" s="35"/>
      <c r="J25" s="35"/>
      <c r="K25" s="35"/>
      <c r="L25" s="35"/>
      <c r="M25" s="35"/>
      <c r="N25" s="35"/>
      <c r="O25" s="35"/>
      <c r="P25" s="36"/>
      <c r="Z25" s="2" t="str">
        <f>ADDRESS(ROW(AA25),COLUMN(AA25))</f>
        <v>$AA$25</v>
      </c>
      <c r="AA25" s="2">
        <f>B24</f>
        <v>0</v>
      </c>
    </row>
    <row r="26" spans="2:29" ht="18" customHeight="1" x14ac:dyDescent="0.4">
      <c r="B26" s="34"/>
      <c r="C26" s="35"/>
      <c r="D26" s="35"/>
      <c r="E26" s="35"/>
      <c r="F26" s="35"/>
      <c r="G26" s="35"/>
      <c r="H26" s="35"/>
      <c r="I26" s="35"/>
      <c r="J26" s="35"/>
      <c r="K26" s="35"/>
      <c r="L26" s="35"/>
      <c r="M26" s="35"/>
      <c r="N26" s="35"/>
      <c r="O26" s="35"/>
      <c r="P26" s="36"/>
    </row>
    <row r="27" spans="2:29" ht="18" customHeight="1" x14ac:dyDescent="0.4">
      <c r="B27" s="34"/>
      <c r="C27" s="35"/>
      <c r="D27" s="35"/>
      <c r="E27" s="35"/>
      <c r="F27" s="35"/>
      <c r="G27" s="35"/>
      <c r="H27" s="35"/>
      <c r="I27" s="35"/>
      <c r="J27" s="35"/>
      <c r="K27" s="35"/>
      <c r="L27" s="35"/>
      <c r="M27" s="35"/>
      <c r="N27" s="35"/>
      <c r="O27" s="35"/>
      <c r="P27" s="36"/>
    </row>
    <row r="28" spans="2:29" ht="18" customHeight="1" x14ac:dyDescent="0.4">
      <c r="B28" s="34"/>
      <c r="C28" s="35"/>
      <c r="D28" s="35"/>
      <c r="E28" s="35"/>
      <c r="F28" s="35"/>
      <c r="G28" s="35"/>
      <c r="H28" s="35"/>
      <c r="I28" s="35"/>
      <c r="J28" s="35"/>
      <c r="K28" s="35"/>
      <c r="L28" s="35"/>
      <c r="M28" s="35"/>
      <c r="N28" s="35"/>
      <c r="O28" s="35"/>
      <c r="P28" s="36"/>
    </row>
    <row r="29" spans="2:29" ht="18" customHeight="1" x14ac:dyDescent="0.4">
      <c r="B29" s="37"/>
      <c r="C29" s="38"/>
      <c r="D29" s="38"/>
      <c r="E29" s="38"/>
      <c r="F29" s="38"/>
      <c r="G29" s="38"/>
      <c r="H29" s="38"/>
      <c r="I29" s="38"/>
      <c r="J29" s="38"/>
      <c r="K29" s="38"/>
      <c r="L29" s="38"/>
      <c r="M29" s="38"/>
      <c r="N29" s="38"/>
      <c r="O29" s="38"/>
      <c r="P29" s="39"/>
    </row>
    <row r="30" spans="2:29" ht="18" customHeight="1" x14ac:dyDescent="0.4"/>
    <row r="31" spans="2:29" ht="18" customHeight="1" x14ac:dyDescent="0.4">
      <c r="B31" s="4" t="s">
        <v>23</v>
      </c>
    </row>
    <row r="32" spans="2:29" ht="18" customHeight="1" x14ac:dyDescent="0.4">
      <c r="B32" s="8" t="s">
        <v>6</v>
      </c>
      <c r="C32" s="9"/>
      <c r="D32" s="9"/>
      <c r="E32" s="9"/>
      <c r="F32" s="9"/>
      <c r="G32" s="9"/>
      <c r="H32" s="9"/>
      <c r="I32" s="9"/>
      <c r="J32" s="9"/>
      <c r="K32" s="9"/>
      <c r="L32" s="9"/>
      <c r="M32" s="9"/>
      <c r="N32" s="9"/>
      <c r="O32" s="9"/>
      <c r="P32" s="10"/>
      <c r="Z32" s="2" t="str">
        <f>ADDRESS(ROW(AC32),COLUMN(AC32))</f>
        <v>$AC$32</v>
      </c>
      <c r="AA32" s="1">
        <f>COUNTIF(AA33:AA42,TRUE)</f>
        <v>0</v>
      </c>
      <c r="AC32" s="17" t="str">
        <f>_xlfn.TEXTJOIN(",",1,AC33:AC42,AC46)</f>
        <v/>
      </c>
    </row>
    <row r="33" spans="2:29" ht="18" customHeight="1" x14ac:dyDescent="0.4">
      <c r="B33" s="18"/>
      <c r="C33" s="3" t="s">
        <v>24</v>
      </c>
      <c r="P33" s="12"/>
      <c r="AA33" s="1" t="b">
        <v>0</v>
      </c>
      <c r="AB33" s="1">
        <v>1</v>
      </c>
      <c r="AC33" s="1" t="str">
        <f>IF(AA33,AB33,"")</f>
        <v/>
      </c>
    </row>
    <row r="34" spans="2:29" ht="18" customHeight="1" x14ac:dyDescent="0.4">
      <c r="B34" s="18"/>
      <c r="C34" s="3" t="s">
        <v>25</v>
      </c>
      <c r="P34" s="12"/>
      <c r="AA34" s="1" t="b">
        <v>0</v>
      </c>
      <c r="AB34" s="1">
        <v>2</v>
      </c>
      <c r="AC34" s="1" t="str">
        <f t="shared" ref="AC34:AC42" si="0">IF(AA34,AB34,"")</f>
        <v/>
      </c>
    </row>
    <row r="35" spans="2:29" ht="18" customHeight="1" x14ac:dyDescent="0.4">
      <c r="B35" s="18"/>
      <c r="C35" s="3" t="s">
        <v>26</v>
      </c>
      <c r="P35" s="12"/>
      <c r="AA35" s="1" t="b">
        <v>0</v>
      </c>
      <c r="AB35" s="1">
        <v>3</v>
      </c>
      <c r="AC35" s="1" t="str">
        <f t="shared" si="0"/>
        <v/>
      </c>
    </row>
    <row r="36" spans="2:29" ht="18" customHeight="1" x14ac:dyDescent="0.4">
      <c r="B36" s="18"/>
      <c r="C36" s="3" t="s">
        <v>27</v>
      </c>
      <c r="P36" s="12"/>
      <c r="AA36" s="1" t="b">
        <v>0</v>
      </c>
      <c r="AB36" s="1">
        <v>4</v>
      </c>
      <c r="AC36" s="1" t="str">
        <f t="shared" si="0"/>
        <v/>
      </c>
    </row>
    <row r="37" spans="2:29" ht="18" customHeight="1" x14ac:dyDescent="0.4">
      <c r="B37" s="18"/>
      <c r="C37" s="3" t="s">
        <v>28</v>
      </c>
      <c r="P37" s="12"/>
      <c r="AA37" s="1" t="b">
        <v>0</v>
      </c>
      <c r="AB37" s="1">
        <v>5</v>
      </c>
      <c r="AC37" s="1" t="str">
        <f t="shared" si="0"/>
        <v/>
      </c>
    </row>
    <row r="38" spans="2:29" ht="18" customHeight="1" x14ac:dyDescent="0.4">
      <c r="B38" s="18"/>
      <c r="C38" s="3" t="s">
        <v>29</v>
      </c>
      <c r="P38" s="12"/>
      <c r="AA38" s="1" t="b">
        <v>0</v>
      </c>
      <c r="AB38" s="1">
        <v>6</v>
      </c>
      <c r="AC38" s="1" t="str">
        <f t="shared" si="0"/>
        <v/>
      </c>
    </row>
    <row r="39" spans="2:29" ht="18" customHeight="1" x14ac:dyDescent="0.4">
      <c r="B39" s="18"/>
      <c r="C39" s="3" t="s">
        <v>30</v>
      </c>
      <c r="P39" s="12"/>
      <c r="AA39" s="1" t="b">
        <v>0</v>
      </c>
      <c r="AB39" s="1">
        <v>7</v>
      </c>
      <c r="AC39" s="1" t="str">
        <f t="shared" si="0"/>
        <v/>
      </c>
    </row>
    <row r="40" spans="2:29" ht="18" customHeight="1" x14ac:dyDescent="0.4">
      <c r="B40" s="18"/>
      <c r="C40" s="3" t="s">
        <v>31</v>
      </c>
      <c r="P40" s="12"/>
      <c r="AA40" s="1" t="b">
        <v>0</v>
      </c>
      <c r="AB40" s="1">
        <v>8</v>
      </c>
      <c r="AC40" s="1" t="str">
        <f t="shared" si="0"/>
        <v/>
      </c>
    </row>
    <row r="41" spans="2:29" ht="18" customHeight="1" x14ac:dyDescent="0.4">
      <c r="B41" s="18"/>
      <c r="C41" s="3" t="s">
        <v>32</v>
      </c>
      <c r="P41" s="12"/>
      <c r="AA41" s="1" t="b">
        <v>0</v>
      </c>
      <c r="AB41" s="1">
        <v>9</v>
      </c>
      <c r="AC41" s="1" t="str">
        <f t="shared" si="0"/>
        <v/>
      </c>
    </row>
    <row r="42" spans="2:29" ht="18" customHeight="1" x14ac:dyDescent="0.4">
      <c r="B42" s="18"/>
      <c r="C42" s="3" t="s">
        <v>33</v>
      </c>
      <c r="P42" s="12"/>
      <c r="AA42" s="1" t="b">
        <v>0</v>
      </c>
      <c r="AB42" s="1">
        <v>10</v>
      </c>
      <c r="AC42" s="1" t="str">
        <f t="shared" si="0"/>
        <v/>
      </c>
    </row>
    <row r="43" spans="2:29" ht="18" customHeight="1" x14ac:dyDescent="0.4">
      <c r="B43" s="11"/>
      <c r="C43" s="48"/>
      <c r="D43" s="49"/>
      <c r="E43" s="49"/>
      <c r="F43" s="49"/>
      <c r="G43" s="49"/>
      <c r="H43" s="49"/>
      <c r="I43" s="49"/>
      <c r="J43" s="49"/>
      <c r="K43" s="49"/>
      <c r="L43" s="49"/>
      <c r="M43" s="49"/>
      <c r="N43" s="49"/>
      <c r="O43" s="50"/>
      <c r="P43" s="12"/>
      <c r="Z43" s="2" t="str">
        <f>ADDRESS(ROW(AA43),COLUMN(AA43))</f>
        <v>$AA$43</v>
      </c>
      <c r="AA43" s="2">
        <f>C43</f>
        <v>0</v>
      </c>
    </row>
    <row r="44" spans="2:29" ht="18" customHeight="1" x14ac:dyDescent="0.4">
      <c r="B44" s="11"/>
      <c r="C44" s="51"/>
      <c r="D44" s="52"/>
      <c r="E44" s="52"/>
      <c r="F44" s="52"/>
      <c r="G44" s="52"/>
      <c r="H44" s="52"/>
      <c r="I44" s="52"/>
      <c r="J44" s="52"/>
      <c r="K44" s="52"/>
      <c r="L44" s="52"/>
      <c r="M44" s="52"/>
      <c r="N44" s="52"/>
      <c r="O44" s="53"/>
      <c r="P44" s="12"/>
    </row>
    <row r="45" spans="2:29" ht="18" customHeight="1" x14ac:dyDescent="0.4">
      <c r="B45" s="11"/>
      <c r="C45" s="54"/>
      <c r="D45" s="55"/>
      <c r="E45" s="55"/>
      <c r="F45" s="55"/>
      <c r="G45" s="55"/>
      <c r="H45" s="55"/>
      <c r="I45" s="55"/>
      <c r="J45" s="55"/>
      <c r="K45" s="55"/>
      <c r="L45" s="55"/>
      <c r="M45" s="55"/>
      <c r="N45" s="55"/>
      <c r="O45" s="56"/>
      <c r="P45" s="12"/>
    </row>
    <row r="46" spans="2:29" ht="18" customHeight="1" x14ac:dyDescent="0.4">
      <c r="B46" s="13"/>
      <c r="C46" s="14"/>
      <c r="D46" s="14"/>
      <c r="E46" s="14"/>
      <c r="F46" s="14"/>
      <c r="G46" s="14"/>
      <c r="H46" s="14"/>
      <c r="I46" s="14"/>
      <c r="J46" s="14"/>
      <c r="K46" s="14"/>
      <c r="L46" s="14"/>
      <c r="M46" s="14"/>
      <c r="N46" s="14"/>
      <c r="O46" s="14"/>
      <c r="P46" s="15"/>
    </row>
    <row r="47" spans="2:29" ht="18" customHeight="1" x14ac:dyDescent="0.4">
      <c r="B47" s="4"/>
    </row>
    <row r="48" spans="2:29" ht="18" customHeight="1" x14ac:dyDescent="0.4">
      <c r="B48" s="4" t="s">
        <v>34</v>
      </c>
    </row>
    <row r="49" spans="2:29" ht="18" customHeight="1" x14ac:dyDescent="0.4">
      <c r="B49" s="8" t="s">
        <v>6</v>
      </c>
      <c r="C49" s="9"/>
      <c r="D49" s="9"/>
      <c r="E49" s="9"/>
      <c r="F49" s="9"/>
      <c r="G49" s="9"/>
      <c r="H49" s="9"/>
      <c r="I49" s="9"/>
      <c r="J49" s="9"/>
      <c r="K49" s="9"/>
      <c r="L49" s="9"/>
      <c r="M49" s="9"/>
      <c r="N49" s="9"/>
      <c r="O49" s="9"/>
      <c r="P49" s="10"/>
      <c r="Z49" s="2" t="str">
        <f>ADDRESS(ROW(AC49),COLUMN(AC49))</f>
        <v>$AC$49</v>
      </c>
      <c r="AA49" s="1">
        <f>COUNTIF(AA50:AA56,TRUE)</f>
        <v>0</v>
      </c>
      <c r="AC49" s="17" t="str">
        <f>_xlfn.TEXTJOIN(",",1,AC50:AC56,AC60)</f>
        <v/>
      </c>
    </row>
    <row r="50" spans="2:29" ht="18" customHeight="1" x14ac:dyDescent="0.4">
      <c r="B50" s="18"/>
      <c r="C50" s="3" t="s">
        <v>35</v>
      </c>
      <c r="P50" s="12"/>
      <c r="AA50" s="1" t="b">
        <v>0</v>
      </c>
      <c r="AB50" s="1">
        <v>1</v>
      </c>
      <c r="AC50" s="1" t="str">
        <f t="shared" ref="AC50:AC56" si="1">IF(AA50,AB50,"")</f>
        <v/>
      </c>
    </row>
    <row r="51" spans="2:29" ht="18" customHeight="1" x14ac:dyDescent="0.4">
      <c r="B51" s="18"/>
      <c r="C51" s="3" t="s">
        <v>36</v>
      </c>
      <c r="P51" s="12"/>
      <c r="AA51" s="1" t="b">
        <v>0</v>
      </c>
      <c r="AB51" s="1">
        <v>2</v>
      </c>
      <c r="AC51" s="1" t="str">
        <f t="shared" si="1"/>
        <v/>
      </c>
    </row>
    <row r="52" spans="2:29" ht="18" customHeight="1" x14ac:dyDescent="0.4">
      <c r="B52" s="18"/>
      <c r="C52" s="3" t="s">
        <v>37</v>
      </c>
      <c r="P52" s="12"/>
      <c r="AA52" s="1" t="b">
        <v>0</v>
      </c>
      <c r="AB52" s="1">
        <v>3</v>
      </c>
      <c r="AC52" s="1" t="str">
        <f t="shared" si="1"/>
        <v/>
      </c>
    </row>
    <row r="53" spans="2:29" ht="18" customHeight="1" x14ac:dyDescent="0.4">
      <c r="B53" s="18"/>
      <c r="C53" s="3" t="s">
        <v>38</v>
      </c>
      <c r="P53" s="12"/>
      <c r="AA53" s="1" t="b">
        <v>0</v>
      </c>
      <c r="AB53" s="1">
        <v>4</v>
      </c>
      <c r="AC53" s="1" t="str">
        <f t="shared" si="1"/>
        <v/>
      </c>
    </row>
    <row r="54" spans="2:29" ht="18" customHeight="1" x14ac:dyDescent="0.4">
      <c r="B54" s="18"/>
      <c r="C54" s="3" t="s">
        <v>39</v>
      </c>
      <c r="P54" s="12"/>
      <c r="AA54" s="1" t="b">
        <v>0</v>
      </c>
      <c r="AB54" s="1">
        <v>5</v>
      </c>
      <c r="AC54" s="1" t="str">
        <f t="shared" si="1"/>
        <v/>
      </c>
    </row>
    <row r="55" spans="2:29" ht="18" customHeight="1" x14ac:dyDescent="0.4">
      <c r="B55" s="18"/>
      <c r="C55" s="3" t="s">
        <v>40</v>
      </c>
      <c r="P55" s="12"/>
      <c r="AA55" s="1" t="b">
        <v>0</v>
      </c>
      <c r="AB55" s="1">
        <v>6</v>
      </c>
      <c r="AC55" s="1" t="str">
        <f t="shared" si="1"/>
        <v/>
      </c>
    </row>
    <row r="56" spans="2:29" ht="18" customHeight="1" x14ac:dyDescent="0.4">
      <c r="B56" s="18"/>
      <c r="C56" s="3" t="s">
        <v>41</v>
      </c>
      <c r="P56" s="12"/>
      <c r="AA56" s="1" t="b">
        <v>0</v>
      </c>
      <c r="AB56" s="1">
        <v>7</v>
      </c>
      <c r="AC56" s="1" t="str">
        <f t="shared" si="1"/>
        <v/>
      </c>
    </row>
    <row r="57" spans="2:29" ht="18" customHeight="1" x14ac:dyDescent="0.4">
      <c r="B57" s="11"/>
      <c r="C57" s="48"/>
      <c r="D57" s="49"/>
      <c r="E57" s="49"/>
      <c r="F57" s="49"/>
      <c r="G57" s="49"/>
      <c r="H57" s="49"/>
      <c r="I57" s="49"/>
      <c r="J57" s="49"/>
      <c r="K57" s="49"/>
      <c r="L57" s="49"/>
      <c r="M57" s="49"/>
      <c r="N57" s="49"/>
      <c r="O57" s="50"/>
      <c r="P57" s="12"/>
      <c r="Z57" s="2" t="str">
        <f>ADDRESS(ROW(AA57),COLUMN(AA57))</f>
        <v>$AA$57</v>
      </c>
      <c r="AA57" s="2">
        <f>C57</f>
        <v>0</v>
      </c>
    </row>
    <row r="58" spans="2:29" ht="18" customHeight="1" x14ac:dyDescent="0.4">
      <c r="B58" s="11"/>
      <c r="C58" s="51"/>
      <c r="D58" s="52"/>
      <c r="E58" s="52"/>
      <c r="F58" s="52"/>
      <c r="G58" s="52"/>
      <c r="H58" s="52"/>
      <c r="I58" s="52"/>
      <c r="J58" s="52"/>
      <c r="K58" s="52"/>
      <c r="L58" s="52"/>
      <c r="M58" s="52"/>
      <c r="N58" s="52"/>
      <c r="O58" s="53"/>
      <c r="P58" s="12"/>
    </row>
    <row r="59" spans="2:29" ht="18" customHeight="1" x14ac:dyDescent="0.4">
      <c r="B59" s="11"/>
      <c r="C59" s="54"/>
      <c r="D59" s="55"/>
      <c r="E59" s="55"/>
      <c r="F59" s="55"/>
      <c r="G59" s="55"/>
      <c r="H59" s="55"/>
      <c r="I59" s="55"/>
      <c r="J59" s="55"/>
      <c r="K59" s="55"/>
      <c r="L59" s="55"/>
      <c r="M59" s="55"/>
      <c r="N59" s="55"/>
      <c r="O59" s="56"/>
      <c r="P59" s="12"/>
    </row>
    <row r="60" spans="2:29" ht="18" customHeight="1" x14ac:dyDescent="0.4">
      <c r="B60" s="13"/>
      <c r="C60" s="14"/>
      <c r="D60" s="14"/>
      <c r="E60" s="14"/>
      <c r="F60" s="14"/>
      <c r="G60" s="14"/>
      <c r="H60" s="14"/>
      <c r="I60" s="14"/>
      <c r="J60" s="14"/>
      <c r="K60" s="14"/>
      <c r="L60" s="14"/>
      <c r="M60" s="14"/>
      <c r="N60" s="14"/>
      <c r="O60" s="14"/>
      <c r="P60" s="15"/>
    </row>
    <row r="61" spans="2:29" ht="18" customHeight="1" x14ac:dyDescent="0.4"/>
    <row r="62" spans="2:29" ht="47.25" customHeight="1" x14ac:dyDescent="0.4">
      <c r="B62" s="30" t="s">
        <v>42</v>
      </c>
      <c r="C62" s="30"/>
      <c r="D62" s="30"/>
      <c r="E62" s="30"/>
      <c r="F62" s="30"/>
      <c r="G62" s="30"/>
      <c r="H62" s="30"/>
      <c r="I62" s="30"/>
      <c r="J62" s="30"/>
      <c r="K62" s="30"/>
      <c r="L62" s="30"/>
      <c r="M62" s="30"/>
      <c r="N62" s="30"/>
      <c r="O62" s="30"/>
      <c r="P62" s="30"/>
    </row>
    <row r="63" spans="2:29" ht="35.25" customHeight="1" x14ac:dyDescent="0.4">
      <c r="B63" s="19"/>
      <c r="C63" s="9" t="s">
        <v>43</v>
      </c>
      <c r="D63" s="9"/>
      <c r="E63" s="9"/>
      <c r="F63" s="9"/>
      <c r="G63" s="9"/>
      <c r="H63" s="9"/>
      <c r="I63" s="9"/>
      <c r="J63" s="9"/>
      <c r="K63" s="9"/>
      <c r="L63" s="9"/>
      <c r="M63" s="9"/>
      <c r="N63" s="9"/>
      <c r="O63" s="9"/>
      <c r="P63" s="10"/>
      <c r="Z63" s="2" t="str">
        <f>ADDRESS(ROW(AC63),COLUMN(AC63))</f>
        <v>$AC$63</v>
      </c>
      <c r="AA63" s="1" t="b">
        <v>0</v>
      </c>
      <c r="AC63" s="17">
        <f>IF(AA63=FALSE,0,1)</f>
        <v>0</v>
      </c>
    </row>
    <row r="64" spans="2:29" ht="33.75" customHeight="1" x14ac:dyDescent="0.4">
      <c r="B64" s="40" t="s">
        <v>44</v>
      </c>
      <c r="C64" s="41"/>
      <c r="D64" s="41"/>
      <c r="E64" s="42"/>
      <c r="F64" s="24"/>
      <c r="G64" s="25"/>
      <c r="H64" s="25"/>
      <c r="I64" s="25"/>
      <c r="J64" s="25"/>
      <c r="K64" s="25"/>
      <c r="L64" s="25"/>
      <c r="M64" s="25"/>
      <c r="N64" s="25"/>
      <c r="O64" s="25"/>
      <c r="P64" s="26"/>
      <c r="Z64" s="2" t="str">
        <f>ADDRESS(ROW(AA64),COLUMN(AA64))</f>
        <v>$AA$64</v>
      </c>
      <c r="AA64" s="2">
        <f>F64</f>
        <v>0</v>
      </c>
    </row>
    <row r="65" spans="2:29" ht="33.75" customHeight="1" x14ac:dyDescent="0.4">
      <c r="B65" s="21" t="s">
        <v>45</v>
      </c>
      <c r="C65" s="22"/>
      <c r="D65" s="22"/>
      <c r="E65" s="23"/>
      <c r="F65" s="27"/>
      <c r="G65" s="28"/>
      <c r="H65" s="28"/>
      <c r="I65" s="28"/>
      <c r="J65" s="28"/>
      <c r="K65" s="28"/>
      <c r="L65" s="28"/>
      <c r="M65" s="28"/>
      <c r="N65" s="28"/>
      <c r="O65" s="28"/>
      <c r="P65" s="29"/>
      <c r="Z65" s="2" t="str">
        <f>ADDRESS(ROW(AA65),COLUMN(AA65))</f>
        <v>$AA$65</v>
      </c>
      <c r="AA65" s="2">
        <f>F65</f>
        <v>0</v>
      </c>
    </row>
    <row r="66" spans="2:29" ht="18" customHeight="1" x14ac:dyDescent="0.4"/>
    <row r="67" spans="2:29" ht="18" customHeight="1" x14ac:dyDescent="0.4">
      <c r="B67" s="4" t="s">
        <v>46</v>
      </c>
    </row>
    <row r="68" spans="2:29" ht="18" customHeight="1" x14ac:dyDescent="0.4">
      <c r="B68" s="8" t="s">
        <v>4</v>
      </c>
      <c r="C68" s="9"/>
      <c r="D68" s="9"/>
      <c r="E68" s="9"/>
      <c r="F68" s="9"/>
      <c r="G68" s="9"/>
      <c r="H68" s="9"/>
      <c r="I68" s="9"/>
      <c r="J68" s="9"/>
      <c r="K68" s="9"/>
      <c r="L68" s="9"/>
      <c r="M68" s="9"/>
      <c r="N68" s="9"/>
      <c r="O68" s="9"/>
      <c r="P68" s="10"/>
      <c r="Z68" s="2" t="str">
        <f>ADDRESS(ROW(AA68),COLUMN(AA68))</f>
        <v>$AA$68</v>
      </c>
      <c r="AA68" s="2">
        <v>0</v>
      </c>
      <c r="AC68" s="17"/>
    </row>
    <row r="69" spans="2:29" ht="18" customHeight="1" x14ac:dyDescent="0.4">
      <c r="B69" s="11"/>
      <c r="C69" s="3" t="s">
        <v>56</v>
      </c>
      <c r="P69" s="12"/>
    </row>
    <row r="70" spans="2:29" ht="18" customHeight="1" x14ac:dyDescent="0.4">
      <c r="B70" s="11"/>
      <c r="C70" s="3" t="s">
        <v>54</v>
      </c>
      <c r="P70" s="12"/>
    </row>
    <row r="71" spans="2:29" ht="18" customHeight="1" x14ac:dyDescent="0.4">
      <c r="B71" s="11"/>
      <c r="C71" s="3" t="s">
        <v>55</v>
      </c>
      <c r="P71" s="12"/>
    </row>
    <row r="72" spans="2:29" ht="18" customHeight="1" x14ac:dyDescent="0.4">
      <c r="B72" s="11"/>
      <c r="C72" s="3" t="s">
        <v>57</v>
      </c>
      <c r="P72" s="12"/>
    </row>
    <row r="73" spans="2:29" ht="18" customHeight="1" x14ac:dyDescent="0.4">
      <c r="B73" s="9"/>
      <c r="C73" s="9"/>
      <c r="D73" s="9"/>
      <c r="E73" s="9"/>
      <c r="F73" s="9"/>
      <c r="G73" s="9"/>
      <c r="H73" s="9"/>
      <c r="I73" s="9"/>
      <c r="J73" s="9"/>
      <c r="K73" s="9"/>
      <c r="L73" s="9"/>
      <c r="M73" s="9"/>
      <c r="N73" s="9"/>
      <c r="O73" s="9"/>
      <c r="P73" s="9"/>
    </row>
    <row r="74" spans="2:29" ht="18" customHeight="1" x14ac:dyDescent="0.4">
      <c r="B74" s="4" t="s">
        <v>47</v>
      </c>
    </row>
    <row r="75" spans="2:29" ht="18" customHeight="1" x14ac:dyDescent="0.4">
      <c r="B75" s="8" t="s">
        <v>6</v>
      </c>
      <c r="C75" s="9"/>
      <c r="D75" s="9"/>
      <c r="E75" s="9"/>
      <c r="F75" s="9"/>
      <c r="G75" s="9"/>
      <c r="H75" s="9"/>
      <c r="I75" s="9"/>
      <c r="J75" s="9"/>
      <c r="K75" s="9"/>
      <c r="L75" s="9"/>
      <c r="M75" s="9"/>
      <c r="N75" s="9"/>
      <c r="O75" s="9"/>
      <c r="P75" s="10"/>
      <c r="Z75" s="2" t="str">
        <f>ADDRESS(ROW(AC75),COLUMN(AC75))</f>
        <v>$AC$75</v>
      </c>
      <c r="AA75" s="1">
        <f>COUNTIF(AA76:AA81,TRUE)</f>
        <v>0</v>
      </c>
      <c r="AC75" s="17" t="str">
        <f>_xlfn.TEXTJOIN(",",1,AC76:AC82,AC85)</f>
        <v/>
      </c>
    </row>
    <row r="76" spans="2:29" ht="18" customHeight="1" x14ac:dyDescent="0.4">
      <c r="B76" s="18"/>
      <c r="C76" s="3" t="s">
        <v>48</v>
      </c>
      <c r="P76" s="12"/>
      <c r="AA76" s="1" t="b">
        <v>0</v>
      </c>
      <c r="AB76" s="1">
        <v>1</v>
      </c>
      <c r="AC76" s="1" t="str">
        <f t="shared" ref="AC76:AC81" si="2">IF(AA76,AB76,"")</f>
        <v/>
      </c>
    </row>
    <row r="77" spans="2:29" ht="18" customHeight="1" x14ac:dyDescent="0.4">
      <c r="B77" s="18"/>
      <c r="C77" s="3" t="s">
        <v>49</v>
      </c>
      <c r="P77" s="12"/>
      <c r="AA77" s="1" t="b">
        <v>0</v>
      </c>
      <c r="AB77" s="1">
        <v>2</v>
      </c>
      <c r="AC77" s="1" t="str">
        <f t="shared" si="2"/>
        <v/>
      </c>
    </row>
    <row r="78" spans="2:29" ht="18" customHeight="1" x14ac:dyDescent="0.4">
      <c r="B78" s="18"/>
      <c r="C78" s="3" t="s">
        <v>50</v>
      </c>
      <c r="P78" s="12"/>
      <c r="AA78" s="1" t="b">
        <v>0</v>
      </c>
      <c r="AB78" s="1">
        <v>3</v>
      </c>
      <c r="AC78" s="1" t="str">
        <f t="shared" si="2"/>
        <v/>
      </c>
    </row>
    <row r="79" spans="2:29" ht="18" customHeight="1" x14ac:dyDescent="0.4">
      <c r="B79" s="18"/>
      <c r="C79" s="3" t="s">
        <v>51</v>
      </c>
      <c r="P79" s="12"/>
      <c r="AA79" s="1" t="b">
        <v>0</v>
      </c>
      <c r="AB79" s="1">
        <v>4</v>
      </c>
      <c r="AC79" s="1" t="str">
        <f t="shared" si="2"/>
        <v/>
      </c>
    </row>
    <row r="80" spans="2:29" ht="18" customHeight="1" x14ac:dyDescent="0.4">
      <c r="B80" s="18"/>
      <c r="C80" s="3" t="s">
        <v>52</v>
      </c>
      <c r="P80" s="12"/>
      <c r="AA80" s="1" t="b">
        <v>0</v>
      </c>
      <c r="AB80" s="1">
        <v>5</v>
      </c>
      <c r="AC80" s="1" t="str">
        <f t="shared" si="2"/>
        <v/>
      </c>
    </row>
    <row r="81" spans="2:29" ht="18" customHeight="1" x14ac:dyDescent="0.4">
      <c r="B81" s="20"/>
      <c r="C81" s="14" t="s">
        <v>53</v>
      </c>
      <c r="D81" s="14"/>
      <c r="E81" s="14"/>
      <c r="F81" s="14"/>
      <c r="G81" s="14"/>
      <c r="H81" s="14"/>
      <c r="I81" s="14"/>
      <c r="J81" s="14"/>
      <c r="K81" s="14"/>
      <c r="L81" s="14"/>
      <c r="M81" s="14"/>
      <c r="N81" s="14"/>
      <c r="O81" s="14"/>
      <c r="P81" s="15"/>
      <c r="AA81" s="1" t="b">
        <v>0</v>
      </c>
      <c r="AB81" s="1">
        <v>6</v>
      </c>
      <c r="AC81" s="1" t="str">
        <f t="shared" si="2"/>
        <v/>
      </c>
    </row>
    <row r="82" spans="2:29" ht="18" customHeight="1" x14ac:dyDescent="0.4"/>
    <row r="83" spans="2:29" ht="62.25" customHeight="1" x14ac:dyDescent="0.4">
      <c r="B83" s="30" t="s">
        <v>58</v>
      </c>
      <c r="C83" s="30"/>
      <c r="D83" s="30"/>
      <c r="E83" s="30"/>
      <c r="F83" s="30"/>
      <c r="G83" s="30"/>
      <c r="H83" s="30"/>
      <c r="I83" s="30"/>
      <c r="J83" s="30"/>
      <c r="K83" s="30"/>
      <c r="L83" s="30"/>
      <c r="M83" s="30"/>
      <c r="N83" s="30"/>
      <c r="O83" s="30"/>
      <c r="P83" s="30"/>
    </row>
    <row r="84" spans="2:29" ht="18" customHeight="1" x14ac:dyDescent="0.4">
      <c r="B84" s="8" t="s">
        <v>6</v>
      </c>
      <c r="C84" s="9"/>
      <c r="D84" s="9"/>
      <c r="E84" s="9"/>
      <c r="F84" s="9"/>
      <c r="G84" s="9"/>
      <c r="H84" s="9"/>
      <c r="I84" s="9"/>
      <c r="J84" s="9"/>
      <c r="K84" s="9"/>
      <c r="L84" s="9"/>
      <c r="M84" s="9"/>
      <c r="N84" s="9"/>
      <c r="O84" s="9"/>
      <c r="P84" s="10"/>
      <c r="Z84" s="2" t="str">
        <f>ADDRESS(ROW(AC84),COLUMN(AC84))</f>
        <v>$AC$84</v>
      </c>
      <c r="AA84" s="1">
        <f>COUNTIF(AA85:AA88,TRUE)</f>
        <v>0</v>
      </c>
      <c r="AC84" s="17" t="str">
        <f>_xlfn.TEXTJOIN(",",1,AC85:AC88)</f>
        <v/>
      </c>
    </row>
    <row r="85" spans="2:29" ht="18" customHeight="1" x14ac:dyDescent="0.4">
      <c r="B85" s="18"/>
      <c r="C85" s="3" t="s">
        <v>59</v>
      </c>
      <c r="L85" s="16" t="s">
        <v>7</v>
      </c>
      <c r="P85" s="12"/>
      <c r="AA85" s="1" t="b">
        <v>0</v>
      </c>
      <c r="AB85" s="1">
        <v>1</v>
      </c>
      <c r="AC85" s="1" t="str">
        <f t="shared" ref="AC85:AC88" si="3">IF(AA85,AB85,"")</f>
        <v/>
      </c>
    </row>
    <row r="86" spans="2:29" ht="18" customHeight="1" x14ac:dyDescent="0.4">
      <c r="B86" s="18"/>
      <c r="C86" s="3" t="s">
        <v>60</v>
      </c>
      <c r="P86" s="12"/>
      <c r="AA86" s="1" t="b">
        <v>0</v>
      </c>
      <c r="AB86" s="1">
        <v>2</v>
      </c>
      <c r="AC86" s="1" t="str">
        <f t="shared" si="3"/>
        <v/>
      </c>
    </row>
    <row r="87" spans="2:29" ht="18" customHeight="1" x14ac:dyDescent="0.4">
      <c r="B87" s="18"/>
      <c r="C87" s="3" t="s">
        <v>61</v>
      </c>
      <c r="P87" s="12"/>
      <c r="AA87" s="1" t="b">
        <v>0</v>
      </c>
      <c r="AB87" s="1">
        <v>3</v>
      </c>
      <c r="AC87" s="1" t="str">
        <f t="shared" si="3"/>
        <v/>
      </c>
    </row>
    <row r="88" spans="2:29" ht="18" customHeight="1" x14ac:dyDescent="0.4">
      <c r="B88" s="20"/>
      <c r="C88" s="14" t="s">
        <v>62</v>
      </c>
      <c r="D88" s="14"/>
      <c r="E88" s="14"/>
      <c r="F88" s="14"/>
      <c r="G88" s="14"/>
      <c r="H88" s="14"/>
      <c r="I88" s="14"/>
      <c r="J88" s="14"/>
      <c r="K88" s="14"/>
      <c r="L88" s="14"/>
      <c r="M88" s="14"/>
      <c r="N88" s="14"/>
      <c r="O88" s="14"/>
      <c r="P88" s="15"/>
      <c r="AA88" s="1" t="b">
        <v>0</v>
      </c>
      <c r="AB88" s="1">
        <v>4</v>
      </c>
      <c r="AC88" s="1" t="str">
        <f t="shared" si="3"/>
        <v/>
      </c>
    </row>
    <row r="89" spans="2:29" ht="18" customHeight="1" x14ac:dyDescent="0.4"/>
    <row r="90" spans="2:29" ht="18" customHeight="1" x14ac:dyDescent="0.4">
      <c r="B90" s="4" t="s">
        <v>65</v>
      </c>
    </row>
    <row r="91" spans="2:29" ht="18" customHeight="1" x14ac:dyDescent="0.4">
      <c r="B91" s="8" t="s">
        <v>4</v>
      </c>
      <c r="C91" s="9"/>
      <c r="D91" s="9"/>
      <c r="E91" s="9"/>
      <c r="F91" s="9"/>
      <c r="G91" s="9"/>
      <c r="H91" s="9"/>
      <c r="I91" s="9"/>
      <c r="J91" s="9"/>
      <c r="K91" s="9"/>
      <c r="L91" s="9"/>
      <c r="M91" s="9"/>
      <c r="N91" s="9"/>
      <c r="O91" s="9"/>
      <c r="P91" s="10"/>
      <c r="Z91" s="2" t="str">
        <f>ADDRESS(ROW(AA91),COLUMN(AA91))</f>
        <v>$AA$91</v>
      </c>
      <c r="AA91" s="2">
        <v>0</v>
      </c>
    </row>
    <row r="92" spans="2:29" ht="18" customHeight="1" x14ac:dyDescent="0.4">
      <c r="B92" s="11"/>
      <c r="C92" s="3" t="s">
        <v>63</v>
      </c>
      <c r="P92" s="12"/>
    </row>
    <row r="93" spans="2:29" ht="18" customHeight="1" x14ac:dyDescent="0.4">
      <c r="B93" s="13"/>
      <c r="C93" s="14" t="s">
        <v>64</v>
      </c>
      <c r="D93" s="14"/>
      <c r="E93" s="14"/>
      <c r="F93" s="14"/>
      <c r="G93" s="14"/>
      <c r="H93" s="14"/>
      <c r="I93" s="14"/>
      <c r="J93" s="14"/>
      <c r="K93" s="14"/>
      <c r="L93" s="14"/>
      <c r="M93" s="14"/>
      <c r="N93" s="14"/>
      <c r="O93" s="14"/>
      <c r="P93" s="15"/>
    </row>
    <row r="94" spans="2:29" ht="18" customHeight="1" x14ac:dyDescent="0.4"/>
    <row r="95" spans="2:29" ht="18" customHeight="1" x14ac:dyDescent="0.4">
      <c r="B95" s="4" t="s">
        <v>76</v>
      </c>
    </row>
    <row r="96" spans="2:29" ht="18" customHeight="1" x14ac:dyDescent="0.4">
      <c r="B96" s="31"/>
      <c r="C96" s="32"/>
      <c r="D96" s="32"/>
      <c r="E96" s="32"/>
      <c r="F96" s="32"/>
      <c r="G96" s="32"/>
      <c r="H96" s="32"/>
      <c r="I96" s="32"/>
      <c r="J96" s="32"/>
      <c r="K96" s="32"/>
      <c r="L96" s="32"/>
      <c r="M96" s="32"/>
      <c r="N96" s="32"/>
      <c r="O96" s="32"/>
      <c r="P96" s="33"/>
    </row>
    <row r="97" spans="2:29" ht="18" customHeight="1" x14ac:dyDescent="0.4">
      <c r="B97" s="34"/>
      <c r="C97" s="35"/>
      <c r="D97" s="35"/>
      <c r="E97" s="35"/>
      <c r="F97" s="35"/>
      <c r="G97" s="35"/>
      <c r="H97" s="35"/>
      <c r="I97" s="35"/>
      <c r="J97" s="35"/>
      <c r="K97" s="35"/>
      <c r="L97" s="35"/>
      <c r="M97" s="35"/>
      <c r="N97" s="35"/>
      <c r="O97" s="35"/>
      <c r="P97" s="36"/>
    </row>
    <row r="98" spans="2:29" ht="18" customHeight="1" x14ac:dyDescent="0.4">
      <c r="B98" s="34"/>
      <c r="C98" s="35"/>
      <c r="D98" s="35"/>
      <c r="E98" s="35"/>
      <c r="F98" s="35"/>
      <c r="G98" s="35"/>
      <c r="H98" s="35"/>
      <c r="I98" s="35"/>
      <c r="J98" s="35"/>
      <c r="K98" s="35"/>
      <c r="L98" s="35"/>
      <c r="M98" s="35"/>
      <c r="N98" s="35"/>
      <c r="O98" s="35"/>
      <c r="P98" s="36"/>
    </row>
    <row r="99" spans="2:29" ht="18" customHeight="1" x14ac:dyDescent="0.4">
      <c r="B99" s="34"/>
      <c r="C99" s="35"/>
      <c r="D99" s="35"/>
      <c r="E99" s="35"/>
      <c r="F99" s="35"/>
      <c r="G99" s="35"/>
      <c r="H99" s="35"/>
      <c r="I99" s="35"/>
      <c r="J99" s="35"/>
      <c r="K99" s="35"/>
      <c r="L99" s="35"/>
      <c r="M99" s="35"/>
      <c r="N99" s="35"/>
      <c r="O99" s="35"/>
      <c r="P99" s="36"/>
    </row>
    <row r="100" spans="2:29" ht="18" customHeight="1" x14ac:dyDescent="0.4">
      <c r="B100" s="34"/>
      <c r="C100" s="35"/>
      <c r="D100" s="35"/>
      <c r="E100" s="35"/>
      <c r="F100" s="35"/>
      <c r="G100" s="35"/>
      <c r="H100" s="35"/>
      <c r="I100" s="35"/>
      <c r="J100" s="35"/>
      <c r="K100" s="35"/>
      <c r="L100" s="35"/>
      <c r="M100" s="35"/>
      <c r="N100" s="35"/>
      <c r="O100" s="35"/>
      <c r="P100" s="36"/>
    </row>
    <row r="101" spans="2:29" ht="18" customHeight="1" x14ac:dyDescent="0.4">
      <c r="B101" s="37"/>
      <c r="C101" s="38"/>
      <c r="D101" s="38"/>
      <c r="E101" s="38"/>
      <c r="F101" s="38"/>
      <c r="G101" s="38"/>
      <c r="H101" s="38"/>
      <c r="I101" s="38"/>
      <c r="J101" s="38"/>
      <c r="K101" s="38"/>
      <c r="L101" s="38"/>
      <c r="M101" s="38"/>
      <c r="N101" s="38"/>
      <c r="O101" s="38"/>
      <c r="P101" s="39"/>
    </row>
    <row r="102" spans="2:29" ht="18" customHeight="1" x14ac:dyDescent="0.4"/>
    <row r="103" spans="2:29" ht="18" customHeight="1" x14ac:dyDescent="0.4">
      <c r="B103" s="4" t="s">
        <v>66</v>
      </c>
    </row>
    <row r="104" spans="2:29" ht="18" customHeight="1" x14ac:dyDescent="0.4">
      <c r="B104" s="8" t="s">
        <v>6</v>
      </c>
      <c r="C104" s="9"/>
      <c r="D104" s="9"/>
      <c r="E104" s="9"/>
      <c r="F104" s="9"/>
      <c r="G104" s="9"/>
      <c r="H104" s="9"/>
      <c r="I104" s="9"/>
      <c r="J104" s="9"/>
      <c r="K104" s="9"/>
      <c r="L104" s="9"/>
      <c r="M104" s="9"/>
      <c r="N104" s="9"/>
      <c r="O104" s="9"/>
      <c r="P104" s="10"/>
      <c r="Z104" s="2" t="str">
        <f>ADDRESS(ROW(AC104),COLUMN(AC104))</f>
        <v>$AC$104</v>
      </c>
      <c r="AA104" s="1">
        <f>COUNTIF(AA105:AA113,TRUE)</f>
        <v>0</v>
      </c>
      <c r="AC104" s="17" t="str">
        <f>_xlfn.TEXTJOIN(",",1,AC105:AC113,AC115)</f>
        <v/>
      </c>
    </row>
    <row r="105" spans="2:29" ht="18" customHeight="1" x14ac:dyDescent="0.4">
      <c r="B105" s="18"/>
      <c r="C105" s="3" t="s">
        <v>67</v>
      </c>
      <c r="P105" s="12"/>
      <c r="AA105" s="1" t="b">
        <v>0</v>
      </c>
      <c r="AB105" s="1">
        <v>1</v>
      </c>
      <c r="AC105" s="1" t="str">
        <f t="shared" ref="AC105:AC113" si="4">IF(AA105,AB105,"")</f>
        <v/>
      </c>
    </row>
    <row r="106" spans="2:29" ht="18" customHeight="1" x14ac:dyDescent="0.4">
      <c r="B106" s="18"/>
      <c r="C106" s="3" t="s">
        <v>68</v>
      </c>
      <c r="P106" s="12"/>
      <c r="AA106" s="1" t="b">
        <v>0</v>
      </c>
      <c r="AB106" s="1">
        <v>2</v>
      </c>
      <c r="AC106" s="1" t="str">
        <f t="shared" si="4"/>
        <v/>
      </c>
    </row>
    <row r="107" spans="2:29" ht="18" customHeight="1" x14ac:dyDescent="0.4">
      <c r="B107" s="18"/>
      <c r="C107" s="3" t="s">
        <v>69</v>
      </c>
      <c r="P107" s="12"/>
      <c r="AA107" s="1" t="b">
        <v>0</v>
      </c>
      <c r="AB107" s="1">
        <v>3</v>
      </c>
      <c r="AC107" s="1" t="str">
        <f t="shared" si="4"/>
        <v/>
      </c>
    </row>
    <row r="108" spans="2:29" ht="18" customHeight="1" x14ac:dyDescent="0.4">
      <c r="B108" s="18"/>
      <c r="C108" s="3" t="s">
        <v>70</v>
      </c>
      <c r="P108" s="12"/>
      <c r="AA108" s="1" t="b">
        <v>0</v>
      </c>
      <c r="AB108" s="1">
        <v>4</v>
      </c>
      <c r="AC108" s="1" t="str">
        <f t="shared" si="4"/>
        <v/>
      </c>
    </row>
    <row r="109" spans="2:29" ht="18" customHeight="1" x14ac:dyDescent="0.4">
      <c r="B109" s="18"/>
      <c r="C109" s="3" t="s">
        <v>71</v>
      </c>
      <c r="P109" s="12"/>
      <c r="AA109" s="1" t="b">
        <v>0</v>
      </c>
      <c r="AB109" s="1">
        <v>5</v>
      </c>
      <c r="AC109" s="1" t="str">
        <f t="shared" si="4"/>
        <v/>
      </c>
    </row>
    <row r="110" spans="2:29" ht="18" customHeight="1" x14ac:dyDescent="0.4">
      <c r="B110" s="18"/>
      <c r="C110" s="3" t="s">
        <v>72</v>
      </c>
      <c r="P110" s="12"/>
      <c r="AA110" s="1" t="b">
        <v>0</v>
      </c>
      <c r="AB110" s="1">
        <v>6</v>
      </c>
      <c r="AC110" s="1" t="str">
        <f t="shared" si="4"/>
        <v/>
      </c>
    </row>
    <row r="111" spans="2:29" ht="18" customHeight="1" x14ac:dyDescent="0.4">
      <c r="B111" s="18"/>
      <c r="C111" s="3" t="s">
        <v>73</v>
      </c>
      <c r="P111" s="12"/>
      <c r="AA111" s="1" t="b">
        <v>0</v>
      </c>
      <c r="AB111" s="1">
        <v>7</v>
      </c>
      <c r="AC111" s="1" t="str">
        <f t="shared" si="4"/>
        <v/>
      </c>
    </row>
    <row r="112" spans="2:29" ht="18" customHeight="1" x14ac:dyDescent="0.4">
      <c r="B112" s="18"/>
      <c r="C112" s="3" t="s">
        <v>74</v>
      </c>
      <c r="P112" s="12"/>
      <c r="AA112" s="1" t="b">
        <v>0</v>
      </c>
      <c r="AB112" s="1">
        <v>8</v>
      </c>
      <c r="AC112" s="1" t="str">
        <f t="shared" si="4"/>
        <v/>
      </c>
    </row>
    <row r="113" spans="2:29" ht="18" customHeight="1" x14ac:dyDescent="0.4">
      <c r="B113" s="20"/>
      <c r="C113" s="14" t="s">
        <v>75</v>
      </c>
      <c r="D113" s="14"/>
      <c r="E113" s="14"/>
      <c r="F113" s="14"/>
      <c r="G113" s="14"/>
      <c r="H113" s="14"/>
      <c r="I113" s="14"/>
      <c r="J113" s="14"/>
      <c r="K113" s="14"/>
      <c r="L113" s="14"/>
      <c r="M113" s="14"/>
      <c r="N113" s="14"/>
      <c r="O113" s="14"/>
      <c r="P113" s="15"/>
      <c r="AA113" s="1" t="b">
        <v>0</v>
      </c>
      <c r="AB113" s="1">
        <v>9</v>
      </c>
      <c r="AC113" s="1" t="str">
        <f t="shared" si="4"/>
        <v/>
      </c>
    </row>
    <row r="114" spans="2:29" ht="18" customHeight="1" x14ac:dyDescent="0.4"/>
    <row r="115" spans="2:29" ht="18" customHeight="1" x14ac:dyDescent="0.4">
      <c r="B115" s="4" t="s">
        <v>5</v>
      </c>
    </row>
    <row r="116" spans="2:29" ht="18" customHeight="1" x14ac:dyDescent="0.4">
      <c r="B116" s="4" t="s">
        <v>78</v>
      </c>
    </row>
    <row r="117" spans="2:29" ht="18" customHeight="1" x14ac:dyDescent="0.4">
      <c r="B117" s="4" t="s">
        <v>77</v>
      </c>
    </row>
    <row r="118" spans="2:29" x14ac:dyDescent="0.4">
      <c r="B118" s="4" t="s">
        <v>79</v>
      </c>
    </row>
    <row r="1301" spans="27:27" x14ac:dyDescent="0.4">
      <c r="AA1301" s="1">
        <v>6</v>
      </c>
    </row>
  </sheetData>
  <sheetProtection algorithmName="SHA-512" hashValue="hF6vgtMhhofl+K2LcBzw4na0ePuL05uT7CuRfXRXFu1B3p4PDJuRGRmGINpvqKnW10KTy7704xbfp7MmT1/3fg==" saltValue="31q3V5eG1jFrUsEmdKdtlg==" spinCount="100000" sheet="1" objects="1" scenarios="1"/>
  <mergeCells count="14">
    <mergeCell ref="B62:P62"/>
    <mergeCell ref="B64:E64"/>
    <mergeCell ref="F5:G5"/>
    <mergeCell ref="J5:O5"/>
    <mergeCell ref="C43:O45"/>
    <mergeCell ref="C57:O59"/>
    <mergeCell ref="B8:P8"/>
    <mergeCell ref="B23:P23"/>
    <mergeCell ref="B24:P29"/>
    <mergeCell ref="B65:E65"/>
    <mergeCell ref="F64:P64"/>
    <mergeCell ref="F65:P65"/>
    <mergeCell ref="B83:P83"/>
    <mergeCell ref="B96:P101"/>
  </mergeCells>
  <phoneticPr fontId="1"/>
  <conditionalFormatting sqref="C43:O45">
    <cfRule type="expression" dxfId="3" priority="2">
      <formula>IF($AA$42,TRUE,FALSE)</formula>
    </cfRule>
  </conditionalFormatting>
  <conditionalFormatting sqref="C57:O59">
    <cfRule type="expression" dxfId="2" priority="5">
      <formula>IF($AA$56,TRUE,FALSE)</formula>
    </cfRule>
  </conditionalFormatting>
  <conditionalFormatting sqref="F64:P65">
    <cfRule type="expression" dxfId="1" priority="1">
      <formula>IF($AA$63,TRUE,FALSE)</formula>
    </cfRule>
  </conditionalFormatting>
  <conditionalFormatting sqref="L85">
    <cfRule type="expression" dxfId="0" priority="4">
      <formula>IF($AA$84&gt;3,TRUE,FALSE)</formula>
    </cfRule>
  </conditionalFormatting>
  <pageMargins left="0.7" right="0.7" top="0.75" bottom="0.75" header="0.3" footer="0.3"/>
  <pageSetup paperSize="9" scale="56" orientation="portrait" r:id="rId1"/>
  <colBreaks count="1" manualBreakCount="1">
    <brk id="17"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97" r:id="rId4" name="Group Box 49">
              <controlPr defaultSize="0" autoFill="0" autoPict="0">
                <anchor moveWithCells="1">
                  <from>
                    <xdr:col>0</xdr:col>
                    <xdr:colOff>466725</xdr:colOff>
                    <xdr:row>14</xdr:row>
                    <xdr:rowOff>142875</xdr:rowOff>
                  </from>
                  <to>
                    <xdr:col>3</xdr:col>
                    <xdr:colOff>28575</xdr:colOff>
                    <xdr:row>21</xdr:row>
                    <xdr:rowOff>200025</xdr:rowOff>
                  </to>
                </anchor>
              </controlPr>
            </control>
          </mc:Choice>
        </mc:AlternateContent>
        <mc:AlternateContent xmlns:mc="http://schemas.openxmlformats.org/markup-compatibility/2006">
          <mc:Choice Requires="x14">
            <control shapeId="2098" r:id="rId5" name="Option Button 50">
              <controlPr defaultSize="0" autoFill="0" autoLine="0" autoPict="0">
                <anchor moveWithCells="1">
                  <from>
                    <xdr:col>1</xdr:col>
                    <xdr:colOff>66675</xdr:colOff>
                    <xdr:row>9</xdr:row>
                    <xdr:rowOff>0</xdr:rowOff>
                  </from>
                  <to>
                    <xdr:col>2</xdr:col>
                    <xdr:colOff>114300</xdr:colOff>
                    <xdr:row>10</xdr:row>
                    <xdr:rowOff>19050</xdr:rowOff>
                  </to>
                </anchor>
              </controlPr>
            </control>
          </mc:Choice>
        </mc:AlternateContent>
        <mc:AlternateContent xmlns:mc="http://schemas.openxmlformats.org/markup-compatibility/2006">
          <mc:Choice Requires="x14">
            <control shapeId="2099" r:id="rId6" name="Option Button 51">
              <controlPr defaultSize="0" autoFill="0" autoLine="0" autoPict="0">
                <anchor moveWithCells="1">
                  <from>
                    <xdr:col>1</xdr:col>
                    <xdr:colOff>66675</xdr:colOff>
                    <xdr:row>10</xdr:row>
                    <xdr:rowOff>0</xdr:rowOff>
                  </from>
                  <to>
                    <xdr:col>2</xdr:col>
                    <xdr:colOff>114300</xdr:colOff>
                    <xdr:row>11</xdr:row>
                    <xdr:rowOff>19050</xdr:rowOff>
                  </to>
                </anchor>
              </controlPr>
            </control>
          </mc:Choice>
        </mc:AlternateContent>
        <mc:AlternateContent xmlns:mc="http://schemas.openxmlformats.org/markup-compatibility/2006">
          <mc:Choice Requires="x14">
            <control shapeId="2100" r:id="rId7" name="Option Button 52">
              <controlPr defaultSize="0" autoFill="0" autoLine="0" autoPict="0">
                <anchor moveWithCells="1">
                  <from>
                    <xdr:col>1</xdr:col>
                    <xdr:colOff>66675</xdr:colOff>
                    <xdr:row>11</xdr:row>
                    <xdr:rowOff>0</xdr:rowOff>
                  </from>
                  <to>
                    <xdr:col>2</xdr:col>
                    <xdr:colOff>114300</xdr:colOff>
                    <xdr:row>12</xdr:row>
                    <xdr:rowOff>19050</xdr:rowOff>
                  </to>
                </anchor>
              </controlPr>
            </control>
          </mc:Choice>
        </mc:AlternateContent>
        <mc:AlternateContent xmlns:mc="http://schemas.openxmlformats.org/markup-compatibility/2006">
          <mc:Choice Requires="x14">
            <control shapeId="2101" r:id="rId8" name="Option Button 53">
              <controlPr defaultSize="0" autoFill="0" autoLine="0" autoPict="0">
                <anchor moveWithCells="1">
                  <from>
                    <xdr:col>1</xdr:col>
                    <xdr:colOff>66675</xdr:colOff>
                    <xdr:row>12</xdr:row>
                    <xdr:rowOff>0</xdr:rowOff>
                  </from>
                  <to>
                    <xdr:col>2</xdr:col>
                    <xdr:colOff>114300</xdr:colOff>
                    <xdr:row>13</xdr:row>
                    <xdr:rowOff>19050</xdr:rowOff>
                  </to>
                </anchor>
              </controlPr>
            </control>
          </mc:Choice>
        </mc:AlternateContent>
        <mc:AlternateContent xmlns:mc="http://schemas.openxmlformats.org/markup-compatibility/2006">
          <mc:Choice Requires="x14">
            <control shapeId="2103" r:id="rId9" name="Group Box 55">
              <controlPr defaultSize="0" autoFill="0" autoPict="0">
                <anchor moveWithCells="1">
                  <from>
                    <xdr:col>0</xdr:col>
                    <xdr:colOff>514350</xdr:colOff>
                    <xdr:row>8</xdr:row>
                    <xdr:rowOff>66675</xdr:rowOff>
                  </from>
                  <to>
                    <xdr:col>3</xdr:col>
                    <xdr:colOff>85725</xdr:colOff>
                    <xdr:row>13</xdr:row>
                    <xdr:rowOff>114300</xdr:rowOff>
                  </to>
                </anchor>
              </controlPr>
            </control>
          </mc:Choice>
        </mc:AlternateContent>
        <mc:AlternateContent xmlns:mc="http://schemas.openxmlformats.org/markup-compatibility/2006">
          <mc:Choice Requires="x14">
            <control shapeId="2172" r:id="rId10" name="Option Button 124">
              <controlPr defaultSize="0" autoFill="0" autoLine="0" autoPict="0">
                <anchor moveWithCells="1">
                  <from>
                    <xdr:col>1</xdr:col>
                    <xdr:colOff>47625</xdr:colOff>
                    <xdr:row>16</xdr:row>
                    <xdr:rowOff>0</xdr:rowOff>
                  </from>
                  <to>
                    <xdr:col>2</xdr:col>
                    <xdr:colOff>76200</xdr:colOff>
                    <xdr:row>17</xdr:row>
                    <xdr:rowOff>9525</xdr:rowOff>
                  </to>
                </anchor>
              </controlPr>
            </control>
          </mc:Choice>
        </mc:AlternateContent>
        <mc:AlternateContent xmlns:mc="http://schemas.openxmlformats.org/markup-compatibility/2006">
          <mc:Choice Requires="x14">
            <control shapeId="2173" r:id="rId11" name="Option Button 125">
              <controlPr defaultSize="0" autoFill="0" autoLine="0" autoPict="0">
                <anchor moveWithCells="1">
                  <from>
                    <xdr:col>1</xdr:col>
                    <xdr:colOff>47625</xdr:colOff>
                    <xdr:row>17</xdr:row>
                    <xdr:rowOff>0</xdr:rowOff>
                  </from>
                  <to>
                    <xdr:col>2</xdr:col>
                    <xdr:colOff>57150</xdr:colOff>
                    <xdr:row>18</xdr:row>
                    <xdr:rowOff>9525</xdr:rowOff>
                  </to>
                </anchor>
              </controlPr>
            </control>
          </mc:Choice>
        </mc:AlternateContent>
        <mc:AlternateContent xmlns:mc="http://schemas.openxmlformats.org/markup-compatibility/2006">
          <mc:Choice Requires="x14">
            <control shapeId="2174" r:id="rId12" name="Option Button 126">
              <controlPr defaultSize="0" autoFill="0" autoLine="0" autoPict="0">
                <anchor moveWithCells="1">
                  <from>
                    <xdr:col>1</xdr:col>
                    <xdr:colOff>47625</xdr:colOff>
                    <xdr:row>18</xdr:row>
                    <xdr:rowOff>0</xdr:rowOff>
                  </from>
                  <to>
                    <xdr:col>2</xdr:col>
                    <xdr:colOff>28575</xdr:colOff>
                    <xdr:row>19</xdr:row>
                    <xdr:rowOff>9525</xdr:rowOff>
                  </to>
                </anchor>
              </controlPr>
            </control>
          </mc:Choice>
        </mc:AlternateContent>
        <mc:AlternateContent xmlns:mc="http://schemas.openxmlformats.org/markup-compatibility/2006">
          <mc:Choice Requires="x14">
            <control shapeId="2175" r:id="rId13" name="Option Button 127">
              <controlPr defaultSize="0" autoFill="0" autoLine="0" autoPict="0">
                <anchor moveWithCells="1">
                  <from>
                    <xdr:col>1</xdr:col>
                    <xdr:colOff>47625</xdr:colOff>
                    <xdr:row>19</xdr:row>
                    <xdr:rowOff>0</xdr:rowOff>
                  </from>
                  <to>
                    <xdr:col>2</xdr:col>
                    <xdr:colOff>38100</xdr:colOff>
                    <xdr:row>20</xdr:row>
                    <xdr:rowOff>9525</xdr:rowOff>
                  </to>
                </anchor>
              </controlPr>
            </control>
          </mc:Choice>
        </mc:AlternateContent>
        <mc:AlternateContent xmlns:mc="http://schemas.openxmlformats.org/markup-compatibility/2006">
          <mc:Choice Requires="x14">
            <control shapeId="2176" r:id="rId14" name="Option Button 128">
              <controlPr defaultSize="0" autoFill="0" autoLine="0" autoPict="0">
                <anchor moveWithCells="1">
                  <from>
                    <xdr:col>1</xdr:col>
                    <xdr:colOff>47625</xdr:colOff>
                    <xdr:row>20</xdr:row>
                    <xdr:rowOff>0</xdr:rowOff>
                  </from>
                  <to>
                    <xdr:col>2</xdr:col>
                    <xdr:colOff>19050</xdr:colOff>
                    <xdr:row>21</xdr:row>
                    <xdr:rowOff>9525</xdr:rowOff>
                  </to>
                </anchor>
              </controlPr>
            </control>
          </mc:Choice>
        </mc:AlternateContent>
        <mc:AlternateContent xmlns:mc="http://schemas.openxmlformats.org/markup-compatibility/2006">
          <mc:Choice Requires="x14">
            <control shapeId="2179" r:id="rId15" name="Group Box 131">
              <controlPr defaultSize="0" autoFill="0" autoPict="0">
                <anchor moveWithCells="1">
                  <from>
                    <xdr:col>0</xdr:col>
                    <xdr:colOff>419100</xdr:colOff>
                    <xdr:row>66</xdr:row>
                    <xdr:rowOff>200025</xdr:rowOff>
                  </from>
                  <to>
                    <xdr:col>3</xdr:col>
                    <xdr:colOff>161925</xdr:colOff>
                    <xdr:row>72</xdr:row>
                    <xdr:rowOff>142875</xdr:rowOff>
                  </to>
                </anchor>
              </controlPr>
            </control>
          </mc:Choice>
        </mc:AlternateContent>
        <mc:AlternateContent xmlns:mc="http://schemas.openxmlformats.org/markup-compatibility/2006">
          <mc:Choice Requires="x14">
            <control shapeId="2181" r:id="rId16" name="Option Button 133">
              <controlPr defaultSize="0" autoFill="0" autoLine="0" autoPict="0">
                <anchor moveWithCells="1">
                  <from>
                    <xdr:col>1</xdr:col>
                    <xdr:colOff>38100</xdr:colOff>
                    <xdr:row>68</xdr:row>
                    <xdr:rowOff>0</xdr:rowOff>
                  </from>
                  <to>
                    <xdr:col>2</xdr:col>
                    <xdr:colOff>19050</xdr:colOff>
                    <xdr:row>69</xdr:row>
                    <xdr:rowOff>9525</xdr:rowOff>
                  </to>
                </anchor>
              </controlPr>
            </control>
          </mc:Choice>
        </mc:AlternateContent>
        <mc:AlternateContent xmlns:mc="http://schemas.openxmlformats.org/markup-compatibility/2006">
          <mc:Choice Requires="x14">
            <control shapeId="2182" r:id="rId17" name="Option Button 134">
              <controlPr defaultSize="0" autoFill="0" autoLine="0" autoPict="0">
                <anchor moveWithCells="1">
                  <from>
                    <xdr:col>1</xdr:col>
                    <xdr:colOff>38100</xdr:colOff>
                    <xdr:row>69</xdr:row>
                    <xdr:rowOff>0</xdr:rowOff>
                  </from>
                  <to>
                    <xdr:col>2</xdr:col>
                    <xdr:colOff>161925</xdr:colOff>
                    <xdr:row>70</xdr:row>
                    <xdr:rowOff>9525</xdr:rowOff>
                  </to>
                </anchor>
              </controlPr>
            </control>
          </mc:Choice>
        </mc:AlternateContent>
        <mc:AlternateContent xmlns:mc="http://schemas.openxmlformats.org/markup-compatibility/2006">
          <mc:Choice Requires="x14">
            <control shapeId="2184" r:id="rId18" name="Option Button 136">
              <controlPr defaultSize="0" autoFill="0" autoLine="0" autoPict="0">
                <anchor moveWithCells="1">
                  <from>
                    <xdr:col>1</xdr:col>
                    <xdr:colOff>38100</xdr:colOff>
                    <xdr:row>69</xdr:row>
                    <xdr:rowOff>219075</xdr:rowOff>
                  </from>
                  <to>
                    <xdr:col>2</xdr:col>
                    <xdr:colOff>161925</xdr:colOff>
                    <xdr:row>71</xdr:row>
                    <xdr:rowOff>0</xdr:rowOff>
                  </to>
                </anchor>
              </controlPr>
            </control>
          </mc:Choice>
        </mc:AlternateContent>
        <mc:AlternateContent xmlns:mc="http://schemas.openxmlformats.org/markup-compatibility/2006">
          <mc:Choice Requires="x14">
            <control shapeId="2185" r:id="rId19" name="Option Button 137">
              <controlPr defaultSize="0" autoFill="0" autoLine="0" autoPict="0">
                <anchor moveWithCells="1">
                  <from>
                    <xdr:col>1</xdr:col>
                    <xdr:colOff>38100</xdr:colOff>
                    <xdr:row>70</xdr:row>
                    <xdr:rowOff>219075</xdr:rowOff>
                  </from>
                  <to>
                    <xdr:col>2</xdr:col>
                    <xdr:colOff>161925</xdr:colOff>
                    <xdr:row>72</xdr:row>
                    <xdr:rowOff>0</xdr:rowOff>
                  </to>
                </anchor>
              </controlPr>
            </control>
          </mc:Choice>
        </mc:AlternateContent>
        <mc:AlternateContent xmlns:mc="http://schemas.openxmlformats.org/markup-compatibility/2006">
          <mc:Choice Requires="x14">
            <control shapeId="2187" r:id="rId20" name="Group Box 139">
              <controlPr defaultSize="0" autoFill="0" autoPict="0">
                <anchor moveWithCells="1">
                  <from>
                    <xdr:col>0</xdr:col>
                    <xdr:colOff>428625</xdr:colOff>
                    <xdr:row>89</xdr:row>
                    <xdr:rowOff>200025</xdr:rowOff>
                  </from>
                  <to>
                    <xdr:col>3</xdr:col>
                    <xdr:colOff>114300</xdr:colOff>
                    <xdr:row>94</xdr:row>
                    <xdr:rowOff>28575</xdr:rowOff>
                  </to>
                </anchor>
              </controlPr>
            </control>
          </mc:Choice>
        </mc:AlternateContent>
        <mc:AlternateContent xmlns:mc="http://schemas.openxmlformats.org/markup-compatibility/2006">
          <mc:Choice Requires="x14">
            <control shapeId="2189" r:id="rId21" name="Option Button 141">
              <controlPr defaultSize="0" autoFill="0" autoLine="0" autoPict="0">
                <anchor moveWithCells="1">
                  <from>
                    <xdr:col>1</xdr:col>
                    <xdr:colOff>38100</xdr:colOff>
                    <xdr:row>90</xdr:row>
                    <xdr:rowOff>219075</xdr:rowOff>
                  </from>
                  <to>
                    <xdr:col>2</xdr:col>
                    <xdr:colOff>19050</xdr:colOff>
                    <xdr:row>92</xdr:row>
                    <xdr:rowOff>9525</xdr:rowOff>
                  </to>
                </anchor>
              </controlPr>
            </control>
          </mc:Choice>
        </mc:AlternateContent>
        <mc:AlternateContent xmlns:mc="http://schemas.openxmlformats.org/markup-compatibility/2006">
          <mc:Choice Requires="x14">
            <control shapeId="2190" r:id="rId22" name="Option Button 142">
              <controlPr defaultSize="0" autoFill="0" autoLine="0" autoPict="0">
                <anchor moveWithCells="1">
                  <from>
                    <xdr:col>1</xdr:col>
                    <xdr:colOff>38100</xdr:colOff>
                    <xdr:row>91</xdr:row>
                    <xdr:rowOff>219075</xdr:rowOff>
                  </from>
                  <to>
                    <xdr:col>2</xdr:col>
                    <xdr:colOff>161925</xdr:colOff>
                    <xdr:row>93</xdr:row>
                    <xdr:rowOff>0</xdr:rowOff>
                  </to>
                </anchor>
              </controlPr>
            </control>
          </mc:Choice>
        </mc:AlternateContent>
        <mc:AlternateContent xmlns:mc="http://schemas.openxmlformats.org/markup-compatibility/2006">
          <mc:Choice Requires="x14">
            <control shapeId="2191" r:id="rId23" name="Check Box 143">
              <controlPr defaultSize="0" autoFill="0" autoLine="0" autoPict="0">
                <anchor moveWithCells="1">
                  <from>
                    <xdr:col>1</xdr:col>
                    <xdr:colOff>28575</xdr:colOff>
                    <xdr:row>32</xdr:row>
                    <xdr:rowOff>0</xdr:rowOff>
                  </from>
                  <to>
                    <xdr:col>2</xdr:col>
                    <xdr:colOff>28575</xdr:colOff>
                    <xdr:row>33</xdr:row>
                    <xdr:rowOff>9525</xdr:rowOff>
                  </to>
                </anchor>
              </controlPr>
            </control>
          </mc:Choice>
        </mc:AlternateContent>
        <mc:AlternateContent xmlns:mc="http://schemas.openxmlformats.org/markup-compatibility/2006">
          <mc:Choice Requires="x14">
            <control shapeId="2210" r:id="rId24" name="Check Box 162">
              <controlPr defaultSize="0" autoFill="0" autoLine="0" autoPict="0">
                <anchor moveWithCells="1">
                  <from>
                    <xdr:col>1</xdr:col>
                    <xdr:colOff>28575</xdr:colOff>
                    <xdr:row>33</xdr:row>
                    <xdr:rowOff>0</xdr:rowOff>
                  </from>
                  <to>
                    <xdr:col>2</xdr:col>
                    <xdr:colOff>28575</xdr:colOff>
                    <xdr:row>34</xdr:row>
                    <xdr:rowOff>9525</xdr:rowOff>
                  </to>
                </anchor>
              </controlPr>
            </control>
          </mc:Choice>
        </mc:AlternateContent>
        <mc:AlternateContent xmlns:mc="http://schemas.openxmlformats.org/markup-compatibility/2006">
          <mc:Choice Requires="x14">
            <control shapeId="2211" r:id="rId25" name="Check Box 163">
              <controlPr defaultSize="0" autoFill="0" autoLine="0" autoPict="0">
                <anchor moveWithCells="1">
                  <from>
                    <xdr:col>1</xdr:col>
                    <xdr:colOff>28575</xdr:colOff>
                    <xdr:row>34</xdr:row>
                    <xdr:rowOff>0</xdr:rowOff>
                  </from>
                  <to>
                    <xdr:col>2</xdr:col>
                    <xdr:colOff>28575</xdr:colOff>
                    <xdr:row>35</xdr:row>
                    <xdr:rowOff>9525</xdr:rowOff>
                  </to>
                </anchor>
              </controlPr>
            </control>
          </mc:Choice>
        </mc:AlternateContent>
        <mc:AlternateContent xmlns:mc="http://schemas.openxmlformats.org/markup-compatibility/2006">
          <mc:Choice Requires="x14">
            <control shapeId="2213" r:id="rId26" name="Check Box 165">
              <controlPr defaultSize="0" autoFill="0" autoLine="0" autoPict="0">
                <anchor moveWithCells="1">
                  <from>
                    <xdr:col>1</xdr:col>
                    <xdr:colOff>28575</xdr:colOff>
                    <xdr:row>36</xdr:row>
                    <xdr:rowOff>0</xdr:rowOff>
                  </from>
                  <to>
                    <xdr:col>2</xdr:col>
                    <xdr:colOff>28575</xdr:colOff>
                    <xdr:row>37</xdr:row>
                    <xdr:rowOff>9525</xdr:rowOff>
                  </to>
                </anchor>
              </controlPr>
            </control>
          </mc:Choice>
        </mc:AlternateContent>
        <mc:AlternateContent xmlns:mc="http://schemas.openxmlformats.org/markup-compatibility/2006">
          <mc:Choice Requires="x14">
            <control shapeId="2214" r:id="rId27" name="Check Box 166">
              <controlPr defaultSize="0" autoFill="0" autoLine="0" autoPict="0">
                <anchor moveWithCells="1">
                  <from>
                    <xdr:col>1</xdr:col>
                    <xdr:colOff>28575</xdr:colOff>
                    <xdr:row>37</xdr:row>
                    <xdr:rowOff>0</xdr:rowOff>
                  </from>
                  <to>
                    <xdr:col>2</xdr:col>
                    <xdr:colOff>28575</xdr:colOff>
                    <xdr:row>38</xdr:row>
                    <xdr:rowOff>9525</xdr:rowOff>
                  </to>
                </anchor>
              </controlPr>
            </control>
          </mc:Choice>
        </mc:AlternateContent>
        <mc:AlternateContent xmlns:mc="http://schemas.openxmlformats.org/markup-compatibility/2006">
          <mc:Choice Requires="x14">
            <control shapeId="2215" r:id="rId28" name="Check Box 167">
              <controlPr defaultSize="0" autoFill="0" autoLine="0" autoPict="0">
                <anchor moveWithCells="1">
                  <from>
                    <xdr:col>1</xdr:col>
                    <xdr:colOff>28575</xdr:colOff>
                    <xdr:row>38</xdr:row>
                    <xdr:rowOff>0</xdr:rowOff>
                  </from>
                  <to>
                    <xdr:col>2</xdr:col>
                    <xdr:colOff>28575</xdr:colOff>
                    <xdr:row>39</xdr:row>
                    <xdr:rowOff>9525</xdr:rowOff>
                  </to>
                </anchor>
              </controlPr>
            </control>
          </mc:Choice>
        </mc:AlternateContent>
        <mc:AlternateContent xmlns:mc="http://schemas.openxmlformats.org/markup-compatibility/2006">
          <mc:Choice Requires="x14">
            <control shapeId="2216" r:id="rId29" name="Check Box 168">
              <controlPr defaultSize="0" autoFill="0" autoLine="0" autoPict="0">
                <anchor moveWithCells="1">
                  <from>
                    <xdr:col>1</xdr:col>
                    <xdr:colOff>28575</xdr:colOff>
                    <xdr:row>39</xdr:row>
                    <xdr:rowOff>0</xdr:rowOff>
                  </from>
                  <to>
                    <xdr:col>2</xdr:col>
                    <xdr:colOff>28575</xdr:colOff>
                    <xdr:row>40</xdr:row>
                    <xdr:rowOff>9525</xdr:rowOff>
                  </to>
                </anchor>
              </controlPr>
            </control>
          </mc:Choice>
        </mc:AlternateContent>
        <mc:AlternateContent xmlns:mc="http://schemas.openxmlformats.org/markup-compatibility/2006">
          <mc:Choice Requires="x14">
            <control shapeId="2217" r:id="rId30" name="Check Box 169">
              <controlPr defaultSize="0" autoFill="0" autoLine="0" autoPict="0">
                <anchor moveWithCells="1">
                  <from>
                    <xdr:col>1</xdr:col>
                    <xdr:colOff>28575</xdr:colOff>
                    <xdr:row>40</xdr:row>
                    <xdr:rowOff>0</xdr:rowOff>
                  </from>
                  <to>
                    <xdr:col>2</xdr:col>
                    <xdr:colOff>28575</xdr:colOff>
                    <xdr:row>41</xdr:row>
                    <xdr:rowOff>9525</xdr:rowOff>
                  </to>
                </anchor>
              </controlPr>
            </control>
          </mc:Choice>
        </mc:AlternateContent>
        <mc:AlternateContent xmlns:mc="http://schemas.openxmlformats.org/markup-compatibility/2006">
          <mc:Choice Requires="x14">
            <control shapeId="2218" r:id="rId31" name="Check Box 170">
              <controlPr defaultSize="0" autoFill="0" autoLine="0" autoPict="0">
                <anchor moveWithCells="1">
                  <from>
                    <xdr:col>1</xdr:col>
                    <xdr:colOff>28575</xdr:colOff>
                    <xdr:row>41</xdr:row>
                    <xdr:rowOff>0</xdr:rowOff>
                  </from>
                  <to>
                    <xdr:col>2</xdr:col>
                    <xdr:colOff>28575</xdr:colOff>
                    <xdr:row>42</xdr:row>
                    <xdr:rowOff>9525</xdr:rowOff>
                  </to>
                </anchor>
              </controlPr>
            </control>
          </mc:Choice>
        </mc:AlternateContent>
        <mc:AlternateContent xmlns:mc="http://schemas.openxmlformats.org/markup-compatibility/2006">
          <mc:Choice Requires="x14">
            <control shapeId="2219" r:id="rId32" name="Check Box 171">
              <controlPr defaultSize="0" autoFill="0" autoLine="0" autoPict="0">
                <anchor moveWithCells="1">
                  <from>
                    <xdr:col>1</xdr:col>
                    <xdr:colOff>28575</xdr:colOff>
                    <xdr:row>35</xdr:row>
                    <xdr:rowOff>0</xdr:rowOff>
                  </from>
                  <to>
                    <xdr:col>2</xdr:col>
                    <xdr:colOff>28575</xdr:colOff>
                    <xdr:row>36</xdr:row>
                    <xdr:rowOff>9525</xdr:rowOff>
                  </to>
                </anchor>
              </controlPr>
            </control>
          </mc:Choice>
        </mc:AlternateContent>
        <mc:AlternateContent xmlns:mc="http://schemas.openxmlformats.org/markup-compatibility/2006">
          <mc:Choice Requires="x14">
            <control shapeId="2220" r:id="rId33" name="Check Box 172">
              <controlPr defaultSize="0" autoFill="0" autoLine="0" autoPict="0">
                <anchor moveWithCells="1">
                  <from>
                    <xdr:col>1</xdr:col>
                    <xdr:colOff>38100</xdr:colOff>
                    <xdr:row>49</xdr:row>
                    <xdr:rowOff>0</xdr:rowOff>
                  </from>
                  <to>
                    <xdr:col>2</xdr:col>
                    <xdr:colOff>76200</xdr:colOff>
                    <xdr:row>50</xdr:row>
                    <xdr:rowOff>9525</xdr:rowOff>
                  </to>
                </anchor>
              </controlPr>
            </control>
          </mc:Choice>
        </mc:AlternateContent>
        <mc:AlternateContent xmlns:mc="http://schemas.openxmlformats.org/markup-compatibility/2006">
          <mc:Choice Requires="x14">
            <control shapeId="2221" r:id="rId34" name="Check Box 173">
              <controlPr defaultSize="0" autoFill="0" autoLine="0" autoPict="0">
                <anchor moveWithCells="1">
                  <from>
                    <xdr:col>1</xdr:col>
                    <xdr:colOff>38100</xdr:colOff>
                    <xdr:row>50</xdr:row>
                    <xdr:rowOff>0</xdr:rowOff>
                  </from>
                  <to>
                    <xdr:col>2</xdr:col>
                    <xdr:colOff>76200</xdr:colOff>
                    <xdr:row>51</xdr:row>
                    <xdr:rowOff>9525</xdr:rowOff>
                  </to>
                </anchor>
              </controlPr>
            </control>
          </mc:Choice>
        </mc:AlternateContent>
        <mc:AlternateContent xmlns:mc="http://schemas.openxmlformats.org/markup-compatibility/2006">
          <mc:Choice Requires="x14">
            <control shapeId="2222" r:id="rId35" name="Check Box 174">
              <controlPr defaultSize="0" autoFill="0" autoLine="0" autoPict="0">
                <anchor moveWithCells="1">
                  <from>
                    <xdr:col>1</xdr:col>
                    <xdr:colOff>38100</xdr:colOff>
                    <xdr:row>51</xdr:row>
                    <xdr:rowOff>0</xdr:rowOff>
                  </from>
                  <to>
                    <xdr:col>2</xdr:col>
                    <xdr:colOff>76200</xdr:colOff>
                    <xdr:row>52</xdr:row>
                    <xdr:rowOff>9525</xdr:rowOff>
                  </to>
                </anchor>
              </controlPr>
            </control>
          </mc:Choice>
        </mc:AlternateContent>
        <mc:AlternateContent xmlns:mc="http://schemas.openxmlformats.org/markup-compatibility/2006">
          <mc:Choice Requires="x14">
            <control shapeId="2223" r:id="rId36" name="Check Box 175">
              <controlPr defaultSize="0" autoFill="0" autoLine="0" autoPict="0">
                <anchor moveWithCells="1">
                  <from>
                    <xdr:col>1</xdr:col>
                    <xdr:colOff>38100</xdr:colOff>
                    <xdr:row>52</xdr:row>
                    <xdr:rowOff>0</xdr:rowOff>
                  </from>
                  <to>
                    <xdr:col>2</xdr:col>
                    <xdr:colOff>76200</xdr:colOff>
                    <xdr:row>53</xdr:row>
                    <xdr:rowOff>9525</xdr:rowOff>
                  </to>
                </anchor>
              </controlPr>
            </control>
          </mc:Choice>
        </mc:AlternateContent>
        <mc:AlternateContent xmlns:mc="http://schemas.openxmlformats.org/markup-compatibility/2006">
          <mc:Choice Requires="x14">
            <control shapeId="2224" r:id="rId37" name="Check Box 176">
              <controlPr defaultSize="0" autoFill="0" autoLine="0" autoPict="0">
                <anchor moveWithCells="1">
                  <from>
                    <xdr:col>1</xdr:col>
                    <xdr:colOff>38100</xdr:colOff>
                    <xdr:row>53</xdr:row>
                    <xdr:rowOff>0</xdr:rowOff>
                  </from>
                  <to>
                    <xdr:col>2</xdr:col>
                    <xdr:colOff>76200</xdr:colOff>
                    <xdr:row>54</xdr:row>
                    <xdr:rowOff>9525</xdr:rowOff>
                  </to>
                </anchor>
              </controlPr>
            </control>
          </mc:Choice>
        </mc:AlternateContent>
        <mc:AlternateContent xmlns:mc="http://schemas.openxmlformats.org/markup-compatibility/2006">
          <mc:Choice Requires="x14">
            <control shapeId="2225" r:id="rId38" name="Check Box 177">
              <controlPr defaultSize="0" autoFill="0" autoLine="0" autoPict="0">
                <anchor moveWithCells="1">
                  <from>
                    <xdr:col>1</xdr:col>
                    <xdr:colOff>38100</xdr:colOff>
                    <xdr:row>54</xdr:row>
                    <xdr:rowOff>0</xdr:rowOff>
                  </from>
                  <to>
                    <xdr:col>2</xdr:col>
                    <xdr:colOff>76200</xdr:colOff>
                    <xdr:row>55</xdr:row>
                    <xdr:rowOff>9525</xdr:rowOff>
                  </to>
                </anchor>
              </controlPr>
            </control>
          </mc:Choice>
        </mc:AlternateContent>
        <mc:AlternateContent xmlns:mc="http://schemas.openxmlformats.org/markup-compatibility/2006">
          <mc:Choice Requires="x14">
            <control shapeId="2226" r:id="rId39" name="Check Box 178">
              <controlPr defaultSize="0" autoFill="0" autoLine="0" autoPict="0">
                <anchor moveWithCells="1">
                  <from>
                    <xdr:col>1</xdr:col>
                    <xdr:colOff>38100</xdr:colOff>
                    <xdr:row>55</xdr:row>
                    <xdr:rowOff>0</xdr:rowOff>
                  </from>
                  <to>
                    <xdr:col>2</xdr:col>
                    <xdr:colOff>76200</xdr:colOff>
                    <xdr:row>56</xdr:row>
                    <xdr:rowOff>9525</xdr:rowOff>
                  </to>
                </anchor>
              </controlPr>
            </control>
          </mc:Choice>
        </mc:AlternateContent>
        <mc:AlternateContent xmlns:mc="http://schemas.openxmlformats.org/markup-compatibility/2006">
          <mc:Choice Requires="x14">
            <control shapeId="2227" r:id="rId40" name="Check Box 179">
              <controlPr defaultSize="0" autoFill="0" autoLine="0" autoPict="0">
                <anchor moveWithCells="1">
                  <from>
                    <xdr:col>1</xdr:col>
                    <xdr:colOff>38100</xdr:colOff>
                    <xdr:row>62</xdr:row>
                    <xdr:rowOff>114300</xdr:rowOff>
                  </from>
                  <to>
                    <xdr:col>2</xdr:col>
                    <xdr:colOff>76200</xdr:colOff>
                    <xdr:row>62</xdr:row>
                    <xdr:rowOff>352425</xdr:rowOff>
                  </to>
                </anchor>
              </controlPr>
            </control>
          </mc:Choice>
        </mc:AlternateContent>
        <mc:AlternateContent xmlns:mc="http://schemas.openxmlformats.org/markup-compatibility/2006">
          <mc:Choice Requires="x14">
            <control shapeId="2228" r:id="rId41" name="Check Box 180">
              <controlPr defaultSize="0" autoFill="0" autoLine="0" autoPict="0">
                <anchor moveWithCells="1">
                  <from>
                    <xdr:col>1</xdr:col>
                    <xdr:colOff>28575</xdr:colOff>
                    <xdr:row>75</xdr:row>
                    <xdr:rowOff>0</xdr:rowOff>
                  </from>
                  <to>
                    <xdr:col>2</xdr:col>
                    <xdr:colOff>66675</xdr:colOff>
                    <xdr:row>76</xdr:row>
                    <xdr:rowOff>9525</xdr:rowOff>
                  </to>
                </anchor>
              </controlPr>
            </control>
          </mc:Choice>
        </mc:AlternateContent>
        <mc:AlternateContent xmlns:mc="http://schemas.openxmlformats.org/markup-compatibility/2006">
          <mc:Choice Requires="x14">
            <control shapeId="2229" r:id="rId42" name="Check Box 181">
              <controlPr defaultSize="0" autoFill="0" autoLine="0" autoPict="0">
                <anchor moveWithCells="1">
                  <from>
                    <xdr:col>1</xdr:col>
                    <xdr:colOff>28575</xdr:colOff>
                    <xdr:row>76</xdr:row>
                    <xdr:rowOff>0</xdr:rowOff>
                  </from>
                  <to>
                    <xdr:col>2</xdr:col>
                    <xdr:colOff>66675</xdr:colOff>
                    <xdr:row>77</xdr:row>
                    <xdr:rowOff>9525</xdr:rowOff>
                  </to>
                </anchor>
              </controlPr>
            </control>
          </mc:Choice>
        </mc:AlternateContent>
        <mc:AlternateContent xmlns:mc="http://schemas.openxmlformats.org/markup-compatibility/2006">
          <mc:Choice Requires="x14">
            <control shapeId="2230" r:id="rId43" name="Check Box 182">
              <controlPr defaultSize="0" autoFill="0" autoLine="0" autoPict="0">
                <anchor moveWithCells="1">
                  <from>
                    <xdr:col>1</xdr:col>
                    <xdr:colOff>28575</xdr:colOff>
                    <xdr:row>77</xdr:row>
                    <xdr:rowOff>0</xdr:rowOff>
                  </from>
                  <to>
                    <xdr:col>2</xdr:col>
                    <xdr:colOff>66675</xdr:colOff>
                    <xdr:row>78</xdr:row>
                    <xdr:rowOff>9525</xdr:rowOff>
                  </to>
                </anchor>
              </controlPr>
            </control>
          </mc:Choice>
        </mc:AlternateContent>
        <mc:AlternateContent xmlns:mc="http://schemas.openxmlformats.org/markup-compatibility/2006">
          <mc:Choice Requires="x14">
            <control shapeId="2231" r:id="rId44" name="Check Box 183">
              <controlPr defaultSize="0" autoFill="0" autoLine="0" autoPict="0">
                <anchor moveWithCells="1">
                  <from>
                    <xdr:col>1</xdr:col>
                    <xdr:colOff>28575</xdr:colOff>
                    <xdr:row>78</xdr:row>
                    <xdr:rowOff>0</xdr:rowOff>
                  </from>
                  <to>
                    <xdr:col>2</xdr:col>
                    <xdr:colOff>66675</xdr:colOff>
                    <xdr:row>79</xdr:row>
                    <xdr:rowOff>9525</xdr:rowOff>
                  </to>
                </anchor>
              </controlPr>
            </control>
          </mc:Choice>
        </mc:AlternateContent>
        <mc:AlternateContent xmlns:mc="http://schemas.openxmlformats.org/markup-compatibility/2006">
          <mc:Choice Requires="x14">
            <control shapeId="2232" r:id="rId45" name="Check Box 184">
              <controlPr defaultSize="0" autoFill="0" autoLine="0" autoPict="0">
                <anchor moveWithCells="1">
                  <from>
                    <xdr:col>1</xdr:col>
                    <xdr:colOff>28575</xdr:colOff>
                    <xdr:row>79</xdr:row>
                    <xdr:rowOff>0</xdr:rowOff>
                  </from>
                  <to>
                    <xdr:col>2</xdr:col>
                    <xdr:colOff>66675</xdr:colOff>
                    <xdr:row>80</xdr:row>
                    <xdr:rowOff>9525</xdr:rowOff>
                  </to>
                </anchor>
              </controlPr>
            </control>
          </mc:Choice>
        </mc:AlternateContent>
        <mc:AlternateContent xmlns:mc="http://schemas.openxmlformats.org/markup-compatibility/2006">
          <mc:Choice Requires="x14">
            <control shapeId="2233" r:id="rId46" name="Check Box 185">
              <controlPr defaultSize="0" autoFill="0" autoLine="0" autoPict="0">
                <anchor moveWithCells="1">
                  <from>
                    <xdr:col>1</xdr:col>
                    <xdr:colOff>28575</xdr:colOff>
                    <xdr:row>80</xdr:row>
                    <xdr:rowOff>0</xdr:rowOff>
                  </from>
                  <to>
                    <xdr:col>2</xdr:col>
                    <xdr:colOff>66675</xdr:colOff>
                    <xdr:row>81</xdr:row>
                    <xdr:rowOff>9525</xdr:rowOff>
                  </to>
                </anchor>
              </controlPr>
            </control>
          </mc:Choice>
        </mc:AlternateContent>
        <mc:AlternateContent xmlns:mc="http://schemas.openxmlformats.org/markup-compatibility/2006">
          <mc:Choice Requires="x14">
            <control shapeId="2234" r:id="rId47" name="Check Box 186">
              <controlPr defaultSize="0" autoFill="0" autoLine="0" autoPict="0">
                <anchor moveWithCells="1">
                  <from>
                    <xdr:col>1</xdr:col>
                    <xdr:colOff>28575</xdr:colOff>
                    <xdr:row>84</xdr:row>
                    <xdr:rowOff>0</xdr:rowOff>
                  </from>
                  <to>
                    <xdr:col>2</xdr:col>
                    <xdr:colOff>66675</xdr:colOff>
                    <xdr:row>85</xdr:row>
                    <xdr:rowOff>9525</xdr:rowOff>
                  </to>
                </anchor>
              </controlPr>
            </control>
          </mc:Choice>
        </mc:AlternateContent>
        <mc:AlternateContent xmlns:mc="http://schemas.openxmlformats.org/markup-compatibility/2006">
          <mc:Choice Requires="x14">
            <control shapeId="2235" r:id="rId48" name="Check Box 187">
              <controlPr defaultSize="0" autoFill="0" autoLine="0" autoPict="0">
                <anchor moveWithCells="1">
                  <from>
                    <xdr:col>1</xdr:col>
                    <xdr:colOff>28575</xdr:colOff>
                    <xdr:row>85</xdr:row>
                    <xdr:rowOff>0</xdr:rowOff>
                  </from>
                  <to>
                    <xdr:col>2</xdr:col>
                    <xdr:colOff>66675</xdr:colOff>
                    <xdr:row>86</xdr:row>
                    <xdr:rowOff>9525</xdr:rowOff>
                  </to>
                </anchor>
              </controlPr>
            </control>
          </mc:Choice>
        </mc:AlternateContent>
        <mc:AlternateContent xmlns:mc="http://schemas.openxmlformats.org/markup-compatibility/2006">
          <mc:Choice Requires="x14">
            <control shapeId="2236" r:id="rId49" name="Check Box 188">
              <controlPr defaultSize="0" autoFill="0" autoLine="0" autoPict="0">
                <anchor moveWithCells="1">
                  <from>
                    <xdr:col>1</xdr:col>
                    <xdr:colOff>28575</xdr:colOff>
                    <xdr:row>86</xdr:row>
                    <xdr:rowOff>0</xdr:rowOff>
                  </from>
                  <to>
                    <xdr:col>2</xdr:col>
                    <xdr:colOff>66675</xdr:colOff>
                    <xdr:row>87</xdr:row>
                    <xdr:rowOff>9525</xdr:rowOff>
                  </to>
                </anchor>
              </controlPr>
            </control>
          </mc:Choice>
        </mc:AlternateContent>
        <mc:AlternateContent xmlns:mc="http://schemas.openxmlformats.org/markup-compatibility/2006">
          <mc:Choice Requires="x14">
            <control shapeId="2237" r:id="rId50" name="Check Box 189">
              <controlPr defaultSize="0" autoFill="0" autoLine="0" autoPict="0">
                <anchor moveWithCells="1">
                  <from>
                    <xdr:col>1</xdr:col>
                    <xdr:colOff>28575</xdr:colOff>
                    <xdr:row>87</xdr:row>
                    <xdr:rowOff>0</xdr:rowOff>
                  </from>
                  <to>
                    <xdr:col>2</xdr:col>
                    <xdr:colOff>66675</xdr:colOff>
                    <xdr:row>88</xdr:row>
                    <xdr:rowOff>9525</xdr:rowOff>
                  </to>
                </anchor>
              </controlPr>
            </control>
          </mc:Choice>
        </mc:AlternateContent>
        <mc:AlternateContent xmlns:mc="http://schemas.openxmlformats.org/markup-compatibility/2006">
          <mc:Choice Requires="x14">
            <control shapeId="2238" r:id="rId51" name="Check Box 190">
              <controlPr defaultSize="0" autoFill="0" autoLine="0" autoPict="0">
                <anchor moveWithCells="1">
                  <from>
                    <xdr:col>1</xdr:col>
                    <xdr:colOff>38100</xdr:colOff>
                    <xdr:row>103</xdr:row>
                    <xdr:rowOff>228600</xdr:rowOff>
                  </from>
                  <to>
                    <xdr:col>2</xdr:col>
                    <xdr:colOff>57150</xdr:colOff>
                    <xdr:row>105</xdr:row>
                    <xdr:rowOff>9525</xdr:rowOff>
                  </to>
                </anchor>
              </controlPr>
            </control>
          </mc:Choice>
        </mc:AlternateContent>
        <mc:AlternateContent xmlns:mc="http://schemas.openxmlformats.org/markup-compatibility/2006">
          <mc:Choice Requires="x14">
            <control shapeId="2239" r:id="rId52" name="Check Box 191">
              <controlPr defaultSize="0" autoFill="0" autoLine="0" autoPict="0">
                <anchor moveWithCells="1">
                  <from>
                    <xdr:col>1</xdr:col>
                    <xdr:colOff>38100</xdr:colOff>
                    <xdr:row>104</xdr:row>
                    <xdr:rowOff>228600</xdr:rowOff>
                  </from>
                  <to>
                    <xdr:col>2</xdr:col>
                    <xdr:colOff>57150</xdr:colOff>
                    <xdr:row>106</xdr:row>
                    <xdr:rowOff>9525</xdr:rowOff>
                  </to>
                </anchor>
              </controlPr>
            </control>
          </mc:Choice>
        </mc:AlternateContent>
        <mc:AlternateContent xmlns:mc="http://schemas.openxmlformats.org/markup-compatibility/2006">
          <mc:Choice Requires="x14">
            <control shapeId="2240" r:id="rId53" name="Check Box 192">
              <controlPr defaultSize="0" autoFill="0" autoLine="0" autoPict="0">
                <anchor moveWithCells="1">
                  <from>
                    <xdr:col>1</xdr:col>
                    <xdr:colOff>38100</xdr:colOff>
                    <xdr:row>105</xdr:row>
                    <xdr:rowOff>228600</xdr:rowOff>
                  </from>
                  <to>
                    <xdr:col>2</xdr:col>
                    <xdr:colOff>57150</xdr:colOff>
                    <xdr:row>107</xdr:row>
                    <xdr:rowOff>9525</xdr:rowOff>
                  </to>
                </anchor>
              </controlPr>
            </control>
          </mc:Choice>
        </mc:AlternateContent>
        <mc:AlternateContent xmlns:mc="http://schemas.openxmlformats.org/markup-compatibility/2006">
          <mc:Choice Requires="x14">
            <control shapeId="2241" r:id="rId54" name="Check Box 193">
              <controlPr defaultSize="0" autoFill="0" autoLine="0" autoPict="0">
                <anchor moveWithCells="1">
                  <from>
                    <xdr:col>1</xdr:col>
                    <xdr:colOff>38100</xdr:colOff>
                    <xdr:row>106</xdr:row>
                    <xdr:rowOff>228600</xdr:rowOff>
                  </from>
                  <to>
                    <xdr:col>2</xdr:col>
                    <xdr:colOff>57150</xdr:colOff>
                    <xdr:row>108</xdr:row>
                    <xdr:rowOff>9525</xdr:rowOff>
                  </to>
                </anchor>
              </controlPr>
            </control>
          </mc:Choice>
        </mc:AlternateContent>
        <mc:AlternateContent xmlns:mc="http://schemas.openxmlformats.org/markup-compatibility/2006">
          <mc:Choice Requires="x14">
            <control shapeId="2242" r:id="rId55" name="Check Box 194">
              <controlPr defaultSize="0" autoFill="0" autoLine="0" autoPict="0">
                <anchor moveWithCells="1">
                  <from>
                    <xdr:col>1</xdr:col>
                    <xdr:colOff>38100</xdr:colOff>
                    <xdr:row>107</xdr:row>
                    <xdr:rowOff>228600</xdr:rowOff>
                  </from>
                  <to>
                    <xdr:col>2</xdr:col>
                    <xdr:colOff>57150</xdr:colOff>
                    <xdr:row>109</xdr:row>
                    <xdr:rowOff>9525</xdr:rowOff>
                  </to>
                </anchor>
              </controlPr>
            </control>
          </mc:Choice>
        </mc:AlternateContent>
        <mc:AlternateContent xmlns:mc="http://schemas.openxmlformats.org/markup-compatibility/2006">
          <mc:Choice Requires="x14">
            <control shapeId="2243" r:id="rId56" name="Check Box 195">
              <controlPr defaultSize="0" autoFill="0" autoLine="0" autoPict="0">
                <anchor moveWithCells="1">
                  <from>
                    <xdr:col>1</xdr:col>
                    <xdr:colOff>38100</xdr:colOff>
                    <xdr:row>108</xdr:row>
                    <xdr:rowOff>228600</xdr:rowOff>
                  </from>
                  <to>
                    <xdr:col>2</xdr:col>
                    <xdr:colOff>57150</xdr:colOff>
                    <xdr:row>110</xdr:row>
                    <xdr:rowOff>9525</xdr:rowOff>
                  </to>
                </anchor>
              </controlPr>
            </control>
          </mc:Choice>
        </mc:AlternateContent>
        <mc:AlternateContent xmlns:mc="http://schemas.openxmlformats.org/markup-compatibility/2006">
          <mc:Choice Requires="x14">
            <control shapeId="2244" r:id="rId57" name="Check Box 196">
              <controlPr defaultSize="0" autoFill="0" autoLine="0" autoPict="0">
                <anchor moveWithCells="1">
                  <from>
                    <xdr:col>1</xdr:col>
                    <xdr:colOff>38100</xdr:colOff>
                    <xdr:row>109</xdr:row>
                    <xdr:rowOff>228600</xdr:rowOff>
                  </from>
                  <to>
                    <xdr:col>2</xdr:col>
                    <xdr:colOff>57150</xdr:colOff>
                    <xdr:row>111</xdr:row>
                    <xdr:rowOff>9525</xdr:rowOff>
                  </to>
                </anchor>
              </controlPr>
            </control>
          </mc:Choice>
        </mc:AlternateContent>
        <mc:AlternateContent xmlns:mc="http://schemas.openxmlformats.org/markup-compatibility/2006">
          <mc:Choice Requires="x14">
            <control shapeId="2245" r:id="rId58" name="Check Box 197">
              <controlPr defaultSize="0" autoFill="0" autoLine="0" autoPict="0">
                <anchor moveWithCells="1">
                  <from>
                    <xdr:col>1</xdr:col>
                    <xdr:colOff>38100</xdr:colOff>
                    <xdr:row>110</xdr:row>
                    <xdr:rowOff>228600</xdr:rowOff>
                  </from>
                  <to>
                    <xdr:col>2</xdr:col>
                    <xdr:colOff>57150</xdr:colOff>
                    <xdr:row>112</xdr:row>
                    <xdr:rowOff>9525</xdr:rowOff>
                  </to>
                </anchor>
              </controlPr>
            </control>
          </mc:Choice>
        </mc:AlternateContent>
        <mc:AlternateContent xmlns:mc="http://schemas.openxmlformats.org/markup-compatibility/2006">
          <mc:Choice Requires="x14">
            <control shapeId="2246" r:id="rId59" name="Check Box 198">
              <controlPr defaultSize="0" autoFill="0" autoLine="0" autoPict="0">
                <anchor moveWithCells="1">
                  <from>
                    <xdr:col>1</xdr:col>
                    <xdr:colOff>38100</xdr:colOff>
                    <xdr:row>111</xdr:row>
                    <xdr:rowOff>228600</xdr:rowOff>
                  </from>
                  <to>
                    <xdr:col>2</xdr:col>
                    <xdr:colOff>57150</xdr:colOff>
                    <xdr:row>113</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意識調査</vt:lpstr>
      <vt:lpstr>意識調査!Print_Area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岡田　大介</dc:creator>
  <cp:lastModifiedBy>中井 裕典</cp:lastModifiedBy>
  <cp:lastPrinted>2025-05-21T00:27:36Z</cp:lastPrinted>
  <dcterms:created xsi:type="dcterms:W3CDTF">2024-04-23T04:29:50Z</dcterms:created>
  <dcterms:modified xsi:type="dcterms:W3CDTF">2025-05-26T04:49:54Z</dcterms:modified>
</cp:coreProperties>
</file>